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900" firstSheet="1" activeTab="1"/>
  </bookViews>
  <sheets>
    <sheet name="機關單位" sheetId="1" state="hidden" r:id="rId1"/>
    <sheet name="學校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<sst xmlns="http://schemas.openxmlformats.org/spreadsheetml/2006/main" count="57" uniqueCount="53">
  <si>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單位：千元</t>
  </si>
  <si>
    <t>零用金可申請額度</t>
  </si>
  <si>
    <t>(B)=(A)*0.5/12</t>
  </si>
  <si>
    <t>撥還零用金下限</t>
  </si>
  <si>
    <t>歲出預算科目</t>
  </si>
  <si>
    <t>(D)                                           (申請單位自行斟酌填寫)</t>
  </si>
  <si>
    <t>說明：</t>
  </si>
  <si>
    <t>製表人</t>
  </si>
  <si>
    <t>金額         (A)</t>
  </si>
  <si>
    <r>
      <t xml:space="preserve">(C)                                                </t>
    </r>
    <r>
      <rPr>
        <sz val="12"/>
        <rFont val="標楷體"/>
        <family val="4"/>
      </rPr>
      <t>(計算詳說明)</t>
    </r>
  </si>
  <si>
    <t>(E)=(D)*0.6</t>
  </si>
  <si>
    <t>機關長官</t>
  </si>
  <si>
    <r>
      <t>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計主任</t>
    </r>
  </si>
  <si>
    <t>　二、撥還零用金之金額，須達請領額度之六成，方得申請撥補。</t>
  </si>
  <si>
    <t>零用金可申請額度</t>
  </si>
  <si>
    <t>撥還零用金下限</t>
  </si>
  <si>
    <t>金額         (A)</t>
  </si>
  <si>
    <t>(B)=(A)*0.5/12</t>
  </si>
  <si>
    <r>
      <t xml:space="preserve">(C)                                                </t>
    </r>
    <r>
      <rPr>
        <sz val="12"/>
        <rFont val="標楷體"/>
        <family val="4"/>
      </rPr>
      <t>(計算詳說明)</t>
    </r>
  </si>
  <si>
    <t>　二、撥還零用金之金額，須達請領額度之六成，方得申請撥補。</t>
  </si>
  <si>
    <t>機關長官</t>
  </si>
  <si>
    <r>
      <t>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計主任</t>
    </r>
  </si>
  <si>
    <t>製表人</t>
  </si>
  <si>
    <t>基金用途科目</t>
  </si>
  <si>
    <t>服務費用</t>
  </si>
  <si>
    <t>材料及用品費</t>
  </si>
  <si>
    <t xml:space="preserve">      依各機關經常門之業務費五成，除以12個月計算：</t>
  </si>
  <si>
    <t xml:space="preserve">      (2)超過新台幣20,000元者，每超過2,500元增加1,000元，最高以300,000元額度為限，但如因保管困難，可自行</t>
  </si>
  <si>
    <t xml:space="preserve">         斟酌減少提領。</t>
  </si>
  <si>
    <t>聯絡電話：</t>
  </si>
  <si>
    <t xml:space="preserve">        機關代號：</t>
  </si>
  <si>
    <r>
      <t>　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(1)新台幣20,000元以下者，以20,000元為額度。</t>
    </r>
  </si>
  <si>
    <t xml:space="preserve">         斟酌減少提領。</t>
  </si>
  <si>
    <t>　一、依據本府及所屬機關學校零用金管理要點辦理。</t>
  </si>
  <si>
    <r>
      <t xml:space="preserve">  三、</t>
    </r>
    <r>
      <rPr>
        <b/>
        <sz val="12"/>
        <rFont val="標楷體"/>
        <family val="4"/>
      </rPr>
      <t>免備文</t>
    </r>
    <r>
      <rPr>
        <sz val="12"/>
        <rFont val="標楷體"/>
        <family val="4"/>
      </rPr>
      <t>，逕送財政處支付科。</t>
    </r>
  </si>
  <si>
    <t xml:space="preserve">                                                          </t>
  </si>
  <si>
    <r>
      <t>108年度經常門</t>
    </r>
    <r>
      <rPr>
        <b/>
        <sz val="12"/>
        <rFont val="標楷體"/>
        <family val="4"/>
      </rPr>
      <t>業務費</t>
    </r>
    <r>
      <rPr>
        <sz val="12"/>
        <rFont val="標楷體"/>
        <family val="4"/>
      </rPr>
      <t>　　　　　　　              　　　　　　　　</t>
    </r>
  </si>
  <si>
    <t>108年度業務費之五成除以12　　　　　　　              　　　　　　　　</t>
  </si>
  <si>
    <r>
      <t>苗栗縣</t>
    </r>
    <r>
      <rPr>
        <u val="single"/>
        <sz val="16"/>
        <rFont val="標楷體"/>
        <family val="4"/>
      </rPr>
      <t xml:space="preserve">                      </t>
    </r>
    <r>
      <rPr>
        <sz val="16"/>
        <rFont val="標楷體"/>
        <family val="4"/>
      </rPr>
      <t xml:space="preserve"> （機關、單位）</t>
    </r>
    <r>
      <rPr>
        <u val="single"/>
        <sz val="16"/>
        <rFont val="標楷體"/>
        <family val="4"/>
      </rPr>
      <t xml:space="preserve">  108 </t>
    </r>
    <r>
      <rPr>
        <sz val="16"/>
        <rFont val="標楷體"/>
        <family val="4"/>
      </rPr>
      <t xml:space="preserve"> 年度零用金額度計算表 </t>
    </r>
  </si>
  <si>
    <t>108年度請領額度</t>
  </si>
  <si>
    <t xml:space="preserve">      (3)本計算表以千元為單位。 </t>
  </si>
  <si>
    <t>填表說明：</t>
  </si>
  <si>
    <t>注意：粗黑欄位（灰色區塊）為電腦公式自動計算，請勿更動。</t>
  </si>
  <si>
    <r>
      <t xml:space="preserve">  三、</t>
    </r>
    <r>
      <rPr>
        <b/>
        <sz val="12"/>
        <rFont val="標楷體"/>
        <family val="4"/>
      </rPr>
      <t>免備文，正本</t>
    </r>
    <r>
      <rPr>
        <sz val="12"/>
        <rFont val="標楷體"/>
        <family val="4"/>
      </rPr>
      <t>逕送財政處庫款支付科，請自行備份影本一份。</t>
    </r>
  </si>
  <si>
    <r>
      <t>　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(1)新台幣30,000元以下者，以30,000元為額度。</t>
    </r>
  </si>
  <si>
    <t xml:space="preserve">      (2)超過新台幣30,000元者，每超過2,500元增加1,000元，最高以300,000元額度為限，但如因保管困難，可自行</t>
  </si>
  <si>
    <t>113年度地方教育發展基金　　　　　　　              　　　　　　　　</t>
  </si>
  <si>
    <t>113年度(服務費用、材料及用品費)之五成除以12　　　　　　　              　　　　　　　　</t>
  </si>
  <si>
    <t>113年度請領額度</t>
  </si>
  <si>
    <t xml:space="preserve">      依各學校113年預算服務費用、材料及用品費之五成，除以12個月計算：</t>
  </si>
  <si>
    <t xml:space="preserve">             機關代號：</t>
  </si>
  <si>
    <t xml:space="preserve">  一、依據苗栗縣政府及所屬機關學校零用金管理要點辦理。</t>
  </si>
  <si>
    <r>
      <t>苗栗縣</t>
    </r>
    <r>
      <rPr>
        <u val="single"/>
        <sz val="16"/>
        <rFont val="標楷體"/>
        <family val="4"/>
      </rPr>
      <t xml:space="preserve">                      </t>
    </r>
    <r>
      <rPr>
        <sz val="16"/>
        <rFont val="標楷體"/>
        <family val="4"/>
      </rPr>
      <t xml:space="preserve"> </t>
    </r>
    <r>
      <rPr>
        <sz val="16"/>
        <color indexed="10"/>
        <rFont val="標楷體"/>
        <family val="4"/>
      </rPr>
      <t>（學校）</t>
    </r>
    <r>
      <rPr>
        <u val="single"/>
        <sz val="16"/>
        <rFont val="標楷體"/>
        <family val="4"/>
      </rPr>
      <t xml:space="preserve">  113 </t>
    </r>
    <r>
      <rPr>
        <sz val="16"/>
        <rFont val="標楷體"/>
        <family val="4"/>
      </rPr>
      <t xml:space="preserve"> 年度零用金額度計算表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</si>
</sst>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_-;\-* #,##0.0_-;_-* &quot;-&quot;?_-;_-@_-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1" fontId="7" fillId="0" borderId="12" xfId="34" applyFont="1" applyBorder="1" applyAlignment="1" applyProtection="1">
      <alignment/>
      <protection locked="0"/>
    </xf>
    <xf numFmtId="41" fontId="7" fillId="0" borderId="13" xfId="34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wrapText="1"/>
    </xf>
    <xf numFmtId="41" fontId="7" fillId="0" borderId="15" xfId="34" applyFont="1" applyBorder="1" applyAlignment="1" applyProtection="1">
      <alignment/>
      <protection locked="0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7" fillId="33" borderId="0" xfId="0" applyFont="1" applyFill="1" applyBorder="1" applyAlignment="1">
      <alignment vertical="center"/>
    </xf>
    <xf numFmtId="41" fontId="7" fillId="33" borderId="0" xfId="34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41" fontId="7" fillId="0" borderId="12" xfId="34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1" fontId="7" fillId="0" borderId="13" xfId="34" applyFont="1" applyBorder="1" applyAlignment="1">
      <alignment horizontal="center" vertical="center"/>
    </xf>
    <xf numFmtId="41" fontId="7" fillId="0" borderId="12" xfId="34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1" fontId="7" fillId="34" borderId="10" xfId="34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1" fontId="7" fillId="34" borderId="10" xfId="34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/>
      <protection/>
    </xf>
    <xf numFmtId="41" fontId="7" fillId="0" borderId="16" xfId="34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4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zoomScalePageLayoutView="0" workbookViewId="0" topLeftCell="A1">
      <selection activeCell="A3" sqref="A3:B3"/>
    </sheetView>
  </sheetViews>
  <sheetFormatPr defaultColWidth="8.875" defaultRowHeight="16.5"/>
  <cols>
    <col min="1" max="1" width="25.875" style="1" customWidth="1"/>
    <col min="2" max="2" width="14.625" style="1" customWidth="1"/>
    <col min="3" max="3" width="16.75390625" style="1" customWidth="1"/>
    <col min="4" max="4" width="20.75390625" style="1" customWidth="1"/>
    <col min="5" max="5" width="22.50390625" style="1" customWidth="1"/>
    <col min="6" max="6" width="18.50390625" style="1" customWidth="1"/>
    <col min="7" max="16384" width="8.875" style="1" customWidth="1"/>
  </cols>
  <sheetData>
    <row r="1" spans="1:6" ht="30.75" customHeight="1">
      <c r="A1" s="25" t="s">
        <v>38</v>
      </c>
      <c r="B1" s="25"/>
      <c r="C1" s="25"/>
      <c r="D1" s="25"/>
      <c r="E1" s="25"/>
      <c r="F1" s="25"/>
    </row>
    <row r="2" spans="1:6" ht="27.75" customHeight="1" thickBot="1">
      <c r="A2" s="33" t="s">
        <v>30</v>
      </c>
      <c r="B2" s="33"/>
      <c r="C2" s="33"/>
      <c r="D2" s="33"/>
      <c r="E2" s="33"/>
      <c r="F2" s="1" t="s">
        <v>0</v>
      </c>
    </row>
    <row r="3" spans="1:6" ht="48" customHeight="1" thickBot="1">
      <c r="A3" s="28" t="s">
        <v>36</v>
      </c>
      <c r="B3" s="29"/>
      <c r="C3" s="2" t="s">
        <v>37</v>
      </c>
      <c r="D3" s="2" t="s">
        <v>1</v>
      </c>
      <c r="E3" s="2" t="s">
        <v>39</v>
      </c>
      <c r="F3" s="2" t="s">
        <v>3</v>
      </c>
    </row>
    <row r="4" spans="1:6" ht="30" customHeight="1" thickBot="1">
      <c r="A4" s="2" t="s">
        <v>4</v>
      </c>
      <c r="B4" s="4" t="s">
        <v>8</v>
      </c>
      <c r="C4" s="3" t="s">
        <v>2</v>
      </c>
      <c r="D4" s="4" t="s">
        <v>9</v>
      </c>
      <c r="E4" s="4" t="s">
        <v>5</v>
      </c>
      <c r="F4" s="5" t="s">
        <v>10</v>
      </c>
    </row>
    <row r="5" spans="1:6" ht="24.75" customHeight="1">
      <c r="A5" s="8"/>
      <c r="B5" s="6"/>
      <c r="C5" s="26">
        <f>(SUM(B5:B6))*0.5/12</f>
        <v>0</v>
      </c>
      <c r="D5" s="26">
        <f>IF(C5=0,"",IF(C5&lt;=20,20,+(C5-20)*2/5+20))</f>
      </c>
      <c r="E5" s="31"/>
      <c r="F5" s="26">
        <f>E5*0.6</f>
        <v>0</v>
      </c>
    </row>
    <row r="6" spans="1:6" ht="24.75" customHeight="1" thickBot="1">
      <c r="A6" s="9"/>
      <c r="B6" s="7"/>
      <c r="C6" s="27"/>
      <c r="D6" s="30"/>
      <c r="E6" s="32"/>
      <c r="F6" s="27"/>
    </row>
    <row r="7" ht="16.5">
      <c r="A7" s="1" t="s">
        <v>6</v>
      </c>
    </row>
    <row r="8" ht="16.5">
      <c r="A8" s="1" t="s">
        <v>33</v>
      </c>
    </row>
    <row r="9" ht="16.5">
      <c r="A9" s="1" t="s">
        <v>26</v>
      </c>
    </row>
    <row r="10" ht="16.5">
      <c r="A10" s="1" t="s">
        <v>31</v>
      </c>
    </row>
    <row r="11" ht="16.5">
      <c r="A11" s="1" t="s">
        <v>27</v>
      </c>
    </row>
    <row r="12" ht="16.5">
      <c r="A12" s="1" t="s">
        <v>28</v>
      </c>
    </row>
    <row r="13" ht="16.5">
      <c r="A13" s="1" t="s">
        <v>13</v>
      </c>
    </row>
    <row r="14" ht="16.5">
      <c r="A14" s="1" t="s">
        <v>34</v>
      </c>
    </row>
    <row r="16" spans="1:6" ht="16.5">
      <c r="A16" s="1" t="s">
        <v>7</v>
      </c>
      <c r="D16" s="1" t="s">
        <v>12</v>
      </c>
      <c r="F16" s="1" t="s">
        <v>11</v>
      </c>
    </row>
    <row r="18" ht="16.5">
      <c r="A18" s="1" t="s">
        <v>29</v>
      </c>
    </row>
  </sheetData>
  <sheetProtection/>
  <mergeCells count="7">
    <mergeCell ref="A1:F1"/>
    <mergeCell ref="F5:F6"/>
    <mergeCell ref="A3:B3"/>
    <mergeCell ref="C5:C6"/>
    <mergeCell ref="D5:D6"/>
    <mergeCell ref="E5:E6"/>
    <mergeCell ref="A2:E2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zoomScalePageLayoutView="0" workbookViewId="0" topLeftCell="A1">
      <selection activeCell="A1" sqref="A1:F1"/>
    </sheetView>
  </sheetViews>
  <sheetFormatPr defaultColWidth="8.875" defaultRowHeight="16.5"/>
  <cols>
    <col min="1" max="1" width="23.375" style="1" customWidth="1"/>
    <col min="2" max="2" width="14.625" style="1" customWidth="1"/>
    <col min="3" max="3" width="18.75390625" style="1" customWidth="1"/>
    <col min="4" max="4" width="20.75390625" style="1" customWidth="1"/>
    <col min="5" max="5" width="24.375" style="1" customWidth="1"/>
    <col min="6" max="6" width="18.50390625" style="1" customWidth="1"/>
    <col min="7" max="16384" width="8.875" style="1" customWidth="1"/>
  </cols>
  <sheetData>
    <row r="1" spans="1:6" ht="30.75" customHeight="1">
      <c r="A1" s="35" t="s">
        <v>52</v>
      </c>
      <c r="B1" s="35"/>
      <c r="C1" s="35"/>
      <c r="D1" s="35"/>
      <c r="E1" s="35"/>
      <c r="F1" s="35"/>
    </row>
    <row r="2" spans="1:6" ht="27.75" customHeight="1" thickBot="1">
      <c r="A2" s="1" t="s">
        <v>50</v>
      </c>
      <c r="F2" s="1" t="s">
        <v>0</v>
      </c>
    </row>
    <row r="3" spans="1:6" ht="54" customHeight="1" thickBot="1">
      <c r="A3" s="38" t="s">
        <v>46</v>
      </c>
      <c r="B3" s="39"/>
      <c r="C3" s="21" t="s">
        <v>47</v>
      </c>
      <c r="D3" s="21" t="s">
        <v>14</v>
      </c>
      <c r="E3" s="14" t="s">
        <v>48</v>
      </c>
      <c r="F3" s="21" t="s">
        <v>15</v>
      </c>
    </row>
    <row r="4" spans="1:6" ht="31.5" thickBot="1">
      <c r="A4" s="10" t="s">
        <v>23</v>
      </c>
      <c r="B4" s="12" t="s">
        <v>16</v>
      </c>
      <c r="C4" s="22" t="s">
        <v>17</v>
      </c>
      <c r="D4" s="23" t="s">
        <v>18</v>
      </c>
      <c r="E4" s="15" t="s">
        <v>5</v>
      </c>
      <c r="F4" s="24" t="s">
        <v>10</v>
      </c>
    </row>
    <row r="5" spans="1:6" ht="24.75" customHeight="1" thickBot="1">
      <c r="A5" s="11" t="s">
        <v>24</v>
      </c>
      <c r="B5" s="13"/>
      <c r="C5" s="40">
        <f>SUM($B5:$B6)*0.5/12</f>
        <v>0</v>
      </c>
      <c r="D5" s="40">
        <f>IF(C5=0,"",IF(C5&lt;=30,30,+(C5-30)*2/5+30))</f>
      </c>
      <c r="E5" s="42"/>
      <c r="F5" s="36">
        <f>$E5*0.6</f>
        <v>0</v>
      </c>
    </row>
    <row r="6" spans="1:6" ht="24.75" customHeight="1" thickBot="1">
      <c r="A6" s="11" t="s">
        <v>25</v>
      </c>
      <c r="B6" s="13"/>
      <c r="C6" s="41"/>
      <c r="D6" s="41"/>
      <c r="E6" s="43"/>
      <c r="F6" s="37"/>
    </row>
    <row r="7" spans="1:6" ht="24.75" customHeight="1">
      <c r="A7" s="16"/>
      <c r="B7" s="17"/>
      <c r="C7" s="18"/>
      <c r="D7" s="18"/>
      <c r="E7" s="19"/>
      <c r="F7" s="20"/>
    </row>
    <row r="8" spans="1:6" ht="16.5">
      <c r="A8" s="44" t="s">
        <v>42</v>
      </c>
      <c r="B8" s="45"/>
      <c r="C8" s="45"/>
      <c r="D8" s="45"/>
      <c r="E8" s="45"/>
      <c r="F8" s="45"/>
    </row>
    <row r="9" spans="1:2" ht="16.5">
      <c r="A9" s="1" t="s">
        <v>41</v>
      </c>
      <c r="B9" s="1" t="s">
        <v>35</v>
      </c>
    </row>
    <row r="10" ht="16.5">
      <c r="A10" s="1" t="s">
        <v>51</v>
      </c>
    </row>
    <row r="11" ht="16.5">
      <c r="A11" s="1" t="s">
        <v>49</v>
      </c>
    </row>
    <row r="12" ht="16.5">
      <c r="A12" s="1" t="s">
        <v>44</v>
      </c>
    </row>
    <row r="13" ht="16.5">
      <c r="A13" s="1" t="s">
        <v>45</v>
      </c>
    </row>
    <row r="14" ht="16.5">
      <c r="A14" s="1" t="s">
        <v>32</v>
      </c>
    </row>
    <row r="15" spans="1:6" ht="16.5">
      <c r="A15" s="34" t="s">
        <v>40</v>
      </c>
      <c r="B15" s="34"/>
      <c r="C15" s="34"/>
      <c r="D15" s="34"/>
      <c r="E15" s="34"/>
      <c r="F15" s="34"/>
    </row>
    <row r="16" ht="16.5">
      <c r="A16" s="1" t="s">
        <v>19</v>
      </c>
    </row>
    <row r="17" ht="16.5">
      <c r="A17" s="1" t="s">
        <v>43</v>
      </c>
    </row>
    <row r="21" spans="1:6" ht="16.5">
      <c r="A21" s="1" t="s">
        <v>22</v>
      </c>
      <c r="D21" s="1" t="s">
        <v>21</v>
      </c>
      <c r="F21" s="1" t="s">
        <v>20</v>
      </c>
    </row>
    <row r="23" ht="16.5">
      <c r="A23" s="1" t="s">
        <v>29</v>
      </c>
    </row>
  </sheetData>
  <sheetProtection/>
  <mergeCells count="8">
    <mergeCell ref="A15:F15"/>
    <mergeCell ref="A1:F1"/>
    <mergeCell ref="F5:F6"/>
    <mergeCell ref="A3:B3"/>
    <mergeCell ref="C5:C6"/>
    <mergeCell ref="D5:D6"/>
    <mergeCell ref="E5:E6"/>
    <mergeCell ref="A8:F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030066</dc:creator>
  <cp:keywords/>
  <dc:description/>
  <cp:lastModifiedBy>劉珝喬</cp:lastModifiedBy>
  <cp:lastPrinted>2023-12-13T04:01:22Z</cp:lastPrinted>
  <dcterms:created xsi:type="dcterms:W3CDTF">2008-02-25T05:40:19Z</dcterms:created>
  <dcterms:modified xsi:type="dcterms:W3CDTF">2023-12-14T01:24:20Z</dcterms:modified>
  <cp:category/>
  <cp:version/>
  <cp:contentType/>
  <cp:contentStatus/>
</cp:coreProperties>
</file>