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12225" firstSheet="3" activeTab="3"/>
  </bookViews>
  <sheets>
    <sheet name="社福1" sheetId="1" state="hidden" r:id="rId1"/>
    <sheet name="教育2" sheetId="2" state="hidden" r:id="rId2"/>
    <sheet name="基設3" sheetId="3" state="hidden" r:id="rId3"/>
    <sheet name="議員4" sheetId="4" r:id="rId4"/>
    <sheet name="民間5" sheetId="5" state="hidden" r:id="rId5"/>
  </sheets>
  <definedNames>
    <definedName name="_xlnm.Print_Area" localSheetId="0">'社福1'!$A$1:$O$76</definedName>
    <definedName name="_xlnm.Print_Area" localSheetId="2">'基設3'!$A$1:$M$93</definedName>
    <definedName name="_xlnm.Print_Area" localSheetId="3">'議員4'!$A$1:$H$28</definedName>
    <definedName name="_xlnm.Print_Titles" localSheetId="2">'基設3'!$1:$5</definedName>
    <definedName name="_xlnm.Print_Titles" localSheetId="3">'議員4'!$1:$3</definedName>
  </definedNames>
  <calcPr fullCalcOnLoad="1"/>
</workbook>
</file>

<file path=xl/sharedStrings.xml><?xml version="1.0" encoding="utf-8"?>
<sst xmlns="http://schemas.openxmlformats.org/spreadsheetml/2006/main" count="543" uniqueCount="416">
  <si>
    <t>經費支用科目</t>
  </si>
  <si>
    <t>經費</t>
  </si>
  <si>
    <t>計畫編號</t>
  </si>
  <si>
    <t>計畫名稱</t>
  </si>
  <si>
    <t>議員姓名</t>
  </si>
  <si>
    <t>建議項目及內容</t>
  </si>
  <si>
    <t>建議地點</t>
  </si>
  <si>
    <t>主辦機關</t>
  </si>
  <si>
    <t>得標廠商</t>
  </si>
  <si>
    <t>有無涉及財物或勞務採購</t>
  </si>
  <si>
    <t>合計</t>
  </si>
  <si>
    <t>辦理機關</t>
  </si>
  <si>
    <t>A002</t>
  </si>
  <si>
    <t>B006</t>
  </si>
  <si>
    <t>B007</t>
  </si>
  <si>
    <t>至　年　月止</t>
  </si>
  <si>
    <t>中途學校</t>
  </si>
  <si>
    <r>
      <t>補助對象</t>
    </r>
  </si>
  <si>
    <t>單位：千元</t>
  </si>
  <si>
    <t>計畫
編號</t>
  </si>
  <si>
    <t>公務預算部分</t>
  </si>
  <si>
    <t>政事別為社會福利支出</t>
  </si>
  <si>
    <t>政事別非為社會福利支出</t>
  </si>
  <si>
    <t>小計</t>
  </si>
  <si>
    <t>中央補助</t>
  </si>
  <si>
    <t>C1+C2</t>
  </si>
  <si>
    <t>C1</t>
  </si>
  <si>
    <t>C2</t>
  </si>
  <si>
    <t>D1</t>
  </si>
  <si>
    <t>A001</t>
  </si>
  <si>
    <t>一、社會救助業務</t>
  </si>
  <si>
    <t>A001-1</t>
  </si>
  <si>
    <t>（一）低收入戶家庭及兒童生活扶助</t>
  </si>
  <si>
    <t>A001-2</t>
  </si>
  <si>
    <t>（二）低收入戶就學生活扶助</t>
  </si>
  <si>
    <t>A001-3</t>
  </si>
  <si>
    <t>（三）低收入戶以工代賑</t>
  </si>
  <si>
    <t>A001-4</t>
  </si>
  <si>
    <t>A001-5</t>
  </si>
  <si>
    <t>A001-6</t>
  </si>
  <si>
    <t>A002-1</t>
  </si>
  <si>
    <t>（一）中低收入老人生活津貼</t>
  </si>
  <si>
    <t>貳、非社會局主管</t>
  </si>
  <si>
    <t>D2</t>
  </si>
  <si>
    <t>社區發展支出</t>
  </si>
  <si>
    <t>單位：千元</t>
  </si>
  <si>
    <t>核定情形</t>
  </si>
  <si>
    <t>核定金額</t>
  </si>
  <si>
    <t>(本表為季報表)</t>
  </si>
  <si>
    <t>B011</t>
  </si>
  <si>
    <t>B012</t>
  </si>
  <si>
    <t>B013</t>
  </si>
  <si>
    <t>A005-2</t>
  </si>
  <si>
    <t>A005-3</t>
  </si>
  <si>
    <t>A005-4</t>
  </si>
  <si>
    <t>c004-2</t>
  </si>
  <si>
    <t>c004-3</t>
  </si>
  <si>
    <t>c004-4</t>
  </si>
  <si>
    <t>A002-4</t>
  </si>
  <si>
    <t>實施地點
(註明區或
鄉鎮市別)</t>
  </si>
  <si>
    <t>招標方式</t>
  </si>
  <si>
    <t>工作計畫
科目名稱</t>
  </si>
  <si>
    <t>是否為除外規定
之民間團體</t>
  </si>
  <si>
    <r>
      <t>至    年    月止</t>
    </r>
  </si>
  <si>
    <t>直轄市及
縣市自籌等</t>
  </si>
  <si>
    <t>截至本季累計實際支用數</t>
  </si>
  <si>
    <t>全年度
編列數</t>
  </si>
  <si>
    <t>1.性侵害防治業務（衛生局）</t>
  </si>
  <si>
    <t>2.社區發展（民政局）</t>
  </si>
  <si>
    <t>合      計</t>
  </si>
  <si>
    <t>表3</t>
  </si>
  <si>
    <t>辦理內容</t>
  </si>
  <si>
    <t>核定經費數(1)</t>
  </si>
  <si>
    <r>
      <t>進度</t>
    </r>
  </si>
  <si>
    <t xml:space="preserve">    (本表為半年報)</t>
  </si>
  <si>
    <t>補助事項或用途</t>
  </si>
  <si>
    <t>主辦機關</t>
  </si>
  <si>
    <t>累計撥付金額</t>
  </si>
  <si>
    <t>處理方式
(如未涉及採購則毋須填列，如採公開招標，請填列得標廠商)</t>
  </si>
  <si>
    <t>是</t>
  </si>
  <si>
    <t>否</t>
  </si>
  <si>
    <t>合       計</t>
  </si>
  <si>
    <t>表5</t>
  </si>
  <si>
    <t>A001-7</t>
  </si>
  <si>
    <t>國民中小學老舊校舍整建</t>
  </si>
  <si>
    <t>註：1.本表主辦機關為行政院主計總處。</t>
  </si>
  <si>
    <t>A004-4</t>
  </si>
  <si>
    <t>A005-6</t>
  </si>
  <si>
    <t>表1</t>
  </si>
  <si>
    <t>(本表為季報表)</t>
  </si>
  <si>
    <t>計畫名稱</t>
  </si>
  <si>
    <t>基金自籌部分</t>
  </si>
  <si>
    <r>
      <t>中央補助</t>
    </r>
  </si>
  <si>
    <r>
      <t xml:space="preserve">政事別
</t>
    </r>
    <r>
      <rPr>
        <sz val="10"/>
        <color indexed="8"/>
        <rFont val="標楷體"/>
        <family val="4"/>
      </rPr>
      <t>（中分類）</t>
    </r>
  </si>
  <si>
    <t>總                   計</t>
  </si>
  <si>
    <t>B1＋B2</t>
  </si>
  <si>
    <t>D1+D2</t>
  </si>
  <si>
    <r>
      <t>B1</t>
    </r>
  </si>
  <si>
    <t>B2</t>
  </si>
  <si>
    <t>壹、社會局主管(包括社會局及所屬)</t>
  </si>
  <si>
    <t>E</t>
  </si>
  <si>
    <t>（四）中低收入戶醫療費用補助</t>
  </si>
  <si>
    <t>（五）充實社會救助金專戶</t>
  </si>
  <si>
    <t>（六）急難救助</t>
  </si>
  <si>
    <t>（七）其他社會救助支出</t>
  </si>
  <si>
    <t>二、兒童及少年福利服務</t>
  </si>
  <si>
    <t>（一）18歲以下低收入戶暨弱勢兒童及少年
　　　醫療補助</t>
  </si>
  <si>
    <t>A002-2</t>
  </si>
  <si>
    <t xml:space="preserve"> (二)兒童及少年保護服務措施</t>
  </si>
  <si>
    <t>A002-3</t>
  </si>
  <si>
    <t xml:space="preserve"> (三)兒童及少年高風險
     家庭輔導處遇服務</t>
  </si>
  <si>
    <t xml:space="preserve"> (四)增聘兒童及少年保護專責社工人力</t>
  </si>
  <si>
    <t>A002-5</t>
  </si>
  <si>
    <t xml:space="preserve"> (五)其他兒童及少年福利服務支出</t>
  </si>
  <si>
    <t>A003</t>
  </si>
  <si>
    <t>三、婦女福利服務</t>
  </si>
  <si>
    <t>A003-1</t>
  </si>
  <si>
    <t>（一）依特殊境遇家庭扶助條例所定各項補助</t>
  </si>
  <si>
    <t>A003-2</t>
  </si>
  <si>
    <t>（二）其他婦女福利服務支出</t>
  </si>
  <si>
    <t>A004</t>
  </si>
  <si>
    <t>四、老人福利服務</t>
  </si>
  <si>
    <t>A004-1</t>
  </si>
  <si>
    <t>A004-2</t>
  </si>
  <si>
    <t>（二）建立社區照顧關懷據點</t>
  </si>
  <si>
    <t>A004-3</t>
  </si>
  <si>
    <t xml:space="preserve"> (三) 健全老人友善環境促進社會參與服務</t>
  </si>
  <si>
    <t>（四）其他老人福利服務支出</t>
  </si>
  <si>
    <t>A005</t>
  </si>
  <si>
    <t>五、身心障礙福利服務</t>
  </si>
  <si>
    <t>A005-1</t>
  </si>
  <si>
    <t>（一）身心障礙者生活補助</t>
  </si>
  <si>
    <t>（二）身心障礙者輔助器具補助</t>
  </si>
  <si>
    <t>（三）身心障礙者教養費補助</t>
  </si>
  <si>
    <t>（四）身心障礙者參加社會保險保險費補助</t>
  </si>
  <si>
    <t>A005-5</t>
  </si>
  <si>
    <t xml:space="preserve"> (五) 身心障礙者個案管理服務</t>
  </si>
  <si>
    <t>（六）其他身心障礙福利服務支出</t>
  </si>
  <si>
    <t>A006</t>
  </si>
  <si>
    <t>六、社區發展</t>
  </si>
  <si>
    <t>A007</t>
  </si>
  <si>
    <t>七、志願服務</t>
  </si>
  <si>
    <t>A008</t>
  </si>
  <si>
    <t>八、社會工作</t>
  </si>
  <si>
    <t>A009</t>
  </si>
  <si>
    <t>九、家庭暴力及性侵害防治</t>
  </si>
  <si>
    <t>A009-1</t>
  </si>
  <si>
    <t>（一）家庭暴力及性侵害處遇服務</t>
  </si>
  <si>
    <t>A009-2</t>
  </si>
  <si>
    <t>（二）其他家庭暴力及性侵害防治業務支出</t>
  </si>
  <si>
    <t>A010</t>
  </si>
  <si>
    <t>十、國民年金保費補助</t>
  </si>
  <si>
    <t>A011</t>
  </si>
  <si>
    <t>十一、其他列於社會局主管支出</t>
  </si>
  <si>
    <t>A012</t>
  </si>
  <si>
    <t>一、農民健康保險保費補助</t>
  </si>
  <si>
    <t>A013</t>
  </si>
  <si>
    <t>二、老年農民福利津貼</t>
  </si>
  <si>
    <t>A014</t>
  </si>
  <si>
    <r>
      <t>三、其他社會福利支出</t>
    </r>
  </si>
  <si>
    <t xml:space="preserve">    2.填表說明：</t>
  </si>
  <si>
    <t>(3)本表公務預算合計數應配合追加減預算予以適時調整。</t>
  </si>
  <si>
    <t>(4)D1＋D2之合計數應等於公務預算中社會福利支出（政事別大分類）總數。</t>
  </si>
  <si>
    <t xml:space="preserve">   施政項目數額。</t>
  </si>
  <si>
    <t>(6)E之中央補助社會救助業務編列數額，不得低於行政院主計總處設算匡列數。</t>
  </si>
  <si>
    <t>(7)其他社會救助支出包括辦理低收入戶調查、遊民收容輔導、健保病患住院膳食費補助、災害救助、設立社會救助機構或委託收容安置及其他社會救助業務等。</t>
  </si>
  <si>
    <t>(8)其他兒童及少年福利服務支出包括兒童及少年福利促進委員會、兒童專業人員訓練、發展遲緩兒童早期療育、親職教育諮詢輔導及宣導活動、困苦失依兒童生活扶助、兒童安置服務、設立公私立托兒所與兒童</t>
  </si>
  <si>
    <t xml:space="preserve">   福利機構、困苦失依少年生活扶助與醫療扶助、設立少年福利機構、辦理少年轉向制度、成立兒童及少年性交易防治督導會報、辦理兒童及少年性交易防治教育宣導、陪同偵訊、辦理中輟學生調查、設立關懷</t>
  </si>
  <si>
    <t xml:space="preserve">   中心、辦理緊急收容及短期收容、辦理加害人輔導教育與其他兒童及少年福利業務等。</t>
  </si>
  <si>
    <t>(9)其他婦女福利服務支出包括辦理婦女福利服務活動、設立婦女福利服務中心與庇護中心、辦理單親及不幸婦女保護扶助、辦理婦女福利工作人員專業訓練及其他婦女福利業務等。</t>
  </si>
  <si>
    <t>(10)其他老人福利服務支出包括設立老人福利促進委員會(推動小組)、辦理老人福利專業人員訓練、設立老人福利機構、中低收入老人特別照顧津貼、老人居家服務、辦理老人福利服務活動、辦理老人保護、安置、辦理施</t>
  </si>
  <si>
    <t xml:space="preserve">    虐者家庭教育與輔導、辦理獨居老人緊急救援服務及其他老人福利業務等。</t>
  </si>
  <si>
    <t>(11)其他身心障礙福利服務支出包括身心障礙福利專業人員訓練、設立身心障礙者保護委員會、辦理個別化專業服務評估、補助福利團體充實設備辦理福利服務、辦理身心障礙者社區、居家服務、制定身心障礙者生涯轉銜</t>
  </si>
  <si>
    <t xml:space="preserve">    計畫、身心障礙者房屋租金及貸款利息補助、辦理身心障礙者福利服務活動、設立庇護工場、商店、身心障礙福利機構及其他身心障礙福利業務等。</t>
  </si>
  <si>
    <t>(12)其他家庭暴力及性侵害防治業務支出包括設置防治中心、辦理被害人保護業務、被害人各項補助、設置未成年子女會面交往與交付處所、建立資料庫、辦理防治教育與宣導活動及其他家暴及性侵害防治業務等。</t>
  </si>
  <si>
    <t>(13)可歸類於個別項目者請儘量歸類，如無法明確歸類時再填至A011「其他列於社會局主管支出」項目。另辦理計畫項目之約聘僱人員人事費請歸至各該計畫項目內。</t>
  </si>
  <si>
    <t>(14)上述歸類為社會局主管辦理之項目，如同時有由其他單位辦理時（如衛生局、民政局等），請依下列範例填寫方式填寫：</t>
  </si>
  <si>
    <t>計畫名稱</t>
  </si>
  <si>
    <r>
      <t>基金自籌部分</t>
    </r>
  </si>
  <si>
    <t>直轄市及
縣市自籌等</t>
  </si>
  <si>
    <t>截至本季累計實際支用數</t>
  </si>
  <si>
    <t>全年度
編列數</t>
  </si>
  <si>
    <t>政事別
（中分類）</t>
  </si>
  <si>
    <t>A014</t>
  </si>
  <si>
    <t>三、其他社會福利支出</t>
  </si>
  <si>
    <t>至　年　月止</t>
  </si>
  <si>
    <t>表2</t>
  </si>
  <si>
    <t>(本表為季報表)</t>
  </si>
  <si>
    <t>單位：千元</t>
  </si>
  <si>
    <t>計畫名稱</t>
  </si>
  <si>
    <t>辦理項目及內容</t>
  </si>
  <si>
    <t>辦理機關</t>
  </si>
  <si>
    <t>經費支用科目</t>
  </si>
  <si>
    <t>預算數(1)</t>
  </si>
  <si>
    <t>合計</t>
  </si>
  <si>
    <t>中央補助部分</t>
  </si>
  <si>
    <t>直轄市及縣市
自籌部分</t>
  </si>
  <si>
    <t>累計實際
支用數(2)</t>
  </si>
  <si>
    <r>
      <t>累計實際
支用比率</t>
    </r>
    <r>
      <rPr>
        <sz val="12"/>
        <color indexed="8"/>
        <rFont val="標楷體"/>
        <family val="4"/>
      </rPr>
      <t>％</t>
    </r>
    <r>
      <rPr>
        <sz val="14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(3)=(2)/(1)</t>
    </r>
  </si>
  <si>
    <t>B001</t>
  </si>
  <si>
    <t>營養午餐</t>
  </si>
  <si>
    <t>國民中小學中輟生追蹤輔導及支援
中途學校執行慈暉專案</t>
  </si>
  <si>
    <t>解決各國民中小學租占學校用地
(含土地購置及教學設施)等</t>
  </si>
  <si>
    <t>B008</t>
  </si>
  <si>
    <t>資訊設備與網路維運</t>
  </si>
  <si>
    <t>B009</t>
  </si>
  <si>
    <t>飲用水改善</t>
  </si>
  <si>
    <t>B010</t>
  </si>
  <si>
    <t>國中技藝教育</t>
  </si>
  <si>
    <t>學校水電費補助</t>
  </si>
  <si>
    <t>國中雜費減免補助</t>
  </si>
  <si>
    <t>代用國中補助</t>
  </si>
  <si>
    <t>B014</t>
  </si>
  <si>
    <t>學生健康及水域安全基本需求</t>
  </si>
  <si>
    <t>註：1.本表主辦機關為行政院主計總處及教育部。</t>
  </si>
  <si>
    <t>合計</t>
  </si>
  <si>
    <t>中央補助
部分</t>
  </si>
  <si>
    <t>直轄市及縣
市自籌部分</t>
  </si>
  <si>
    <t>預定進度％</t>
  </si>
  <si>
    <t>實際進度％</t>
  </si>
  <si>
    <t>進度比較％</t>
  </si>
  <si>
    <t>累計實際支用數(2)</t>
  </si>
  <si>
    <t>累計實際支
用比率％
(3)=(2)/(1)</t>
  </si>
  <si>
    <t>c001</t>
  </si>
  <si>
    <t>文化經費部分</t>
  </si>
  <si>
    <t>c001-1-1</t>
  </si>
  <si>
    <t>c001-1-2</t>
  </si>
  <si>
    <t>：</t>
  </si>
  <si>
    <t>c002</t>
  </si>
  <si>
    <t>體育經費部分</t>
  </si>
  <si>
    <t>c002-1-1</t>
  </si>
  <si>
    <t>c002-1-2</t>
  </si>
  <si>
    <t>c003</t>
  </si>
  <si>
    <t>補助貧瘠鄉鎮市部分</t>
  </si>
  <si>
    <t>c003-1-1</t>
  </si>
  <si>
    <t>c003-1-2</t>
  </si>
  <si>
    <t>c004</t>
  </si>
  <si>
    <t>道路養護及道安計畫部分</t>
  </si>
  <si>
    <t>c004-1</t>
  </si>
  <si>
    <t xml:space="preserve">    縣道養護經費</t>
  </si>
  <si>
    <t>　　鄉道及村里道路養護經費</t>
  </si>
  <si>
    <t xml:space="preserve">    市區道路養護經費</t>
  </si>
  <si>
    <t>　　道安計畫經費</t>
  </si>
  <si>
    <t>c005</t>
  </si>
  <si>
    <t>交通建設經費(不含道路養護及道安計畫)</t>
  </si>
  <si>
    <t>c005-1</t>
  </si>
  <si>
    <t>　　縣鄉道改善及拓建</t>
  </si>
  <si>
    <t>c005-1-1</t>
  </si>
  <si>
    <t>c005-2</t>
  </si>
  <si>
    <t>　　市區及村里道路經費</t>
  </si>
  <si>
    <t>c005-2-1</t>
  </si>
  <si>
    <t>c005-3</t>
  </si>
  <si>
    <t xml:space="preserve">    其他</t>
  </si>
  <si>
    <t>c005-3-1</t>
  </si>
  <si>
    <t>c006</t>
  </si>
  <si>
    <t>c006-1</t>
  </si>
  <si>
    <t xml:space="preserve">    區域排水</t>
  </si>
  <si>
    <t>c006-1-1</t>
  </si>
  <si>
    <t>c006-1-2</t>
  </si>
  <si>
    <t>c006-2</t>
  </si>
  <si>
    <t xml:space="preserve">    縣市管河川</t>
  </si>
  <si>
    <t>c006-2-1</t>
  </si>
  <si>
    <t>c006-2-2</t>
  </si>
  <si>
    <t>c006-3</t>
  </si>
  <si>
    <t xml:space="preserve">    雨水下水道</t>
  </si>
  <si>
    <t>c006-3-1</t>
  </si>
  <si>
    <t>c006-3-2</t>
  </si>
  <si>
    <t>c007</t>
  </si>
  <si>
    <t>農業建設經費</t>
  </si>
  <si>
    <t>c007-1</t>
  </si>
  <si>
    <t xml:space="preserve">    農路經費</t>
  </si>
  <si>
    <t>c007-1-1</t>
  </si>
  <si>
    <t>c007-1-2</t>
  </si>
  <si>
    <t>c007-2</t>
  </si>
  <si>
    <t>c007-2-1</t>
  </si>
  <si>
    <t>c008</t>
  </si>
  <si>
    <t>公有建物及設施經費</t>
  </si>
  <si>
    <t>c008-1</t>
  </si>
  <si>
    <t xml:space="preserve">    辦公廳舍整建經費</t>
  </si>
  <si>
    <t>c008-1-1</t>
  </si>
  <si>
    <t xml:space="preserve">    　　警察廳舍</t>
  </si>
  <si>
    <t>c008-1-1-1</t>
  </si>
  <si>
    <t>c008-1-1-2</t>
  </si>
  <si>
    <t>c008-1-2</t>
  </si>
  <si>
    <t xml:space="preserve">    　　消防廳舍</t>
  </si>
  <si>
    <t>c008-1-2-1</t>
  </si>
  <si>
    <t>c008-1-2-2</t>
  </si>
  <si>
    <t>c008-2</t>
  </si>
  <si>
    <t xml:space="preserve">    特種車輛汰換</t>
  </si>
  <si>
    <t>c008-2-1</t>
  </si>
  <si>
    <t xml:space="preserve">    　　警車</t>
  </si>
  <si>
    <t>c008-2-1-1</t>
  </si>
  <si>
    <t>c008-2-1-2</t>
  </si>
  <si>
    <t>c008-2-2</t>
  </si>
  <si>
    <t xml:space="preserve">    　　消防車輛汰購及救生氣墊</t>
  </si>
  <si>
    <t>c008-2-2-1</t>
  </si>
  <si>
    <t>c008-2-2-2</t>
  </si>
  <si>
    <t>c008-2-3</t>
  </si>
  <si>
    <t xml:space="preserve">    　　垃圾車</t>
  </si>
  <si>
    <t>c008-2-3-1</t>
  </si>
  <si>
    <t>c008-2-3-2</t>
  </si>
  <si>
    <t>c008-3</t>
  </si>
  <si>
    <t xml:space="preserve">    重要路口監視系統及行動載具</t>
  </si>
  <si>
    <t>c008-3-1</t>
  </si>
  <si>
    <t>c008-3-2</t>
  </si>
  <si>
    <t>c008-4</t>
  </si>
  <si>
    <t xml:space="preserve">    社區活動中心經費</t>
  </si>
  <si>
    <t>c008-4-1</t>
  </si>
  <si>
    <t>c008-5</t>
  </si>
  <si>
    <t>c008-5-1</t>
  </si>
  <si>
    <t>c009</t>
  </si>
  <si>
    <t>其他建設經費</t>
  </si>
  <si>
    <t>c009-1-1</t>
  </si>
  <si>
    <t>註：1.本表主辦機關為行政院主計總處及國家發展委員會。</t>
  </si>
  <si>
    <t>　　2.本表第一次查填期限為7月20日前。</t>
  </si>
  <si>
    <t>B015</t>
  </si>
  <si>
    <t>B016</t>
  </si>
  <si>
    <r>
      <t>註：1.本表主辦機關為行政院主計總處及衛生福利部；本表第一次查填及送達期限為</t>
    </r>
    <r>
      <rPr>
        <sz val="12"/>
        <color indexed="10"/>
        <rFont val="標楷體"/>
        <family val="4"/>
      </rPr>
      <t>3月16日</t>
    </r>
    <r>
      <rPr>
        <sz val="12"/>
        <color indexed="8"/>
        <rFont val="標楷體"/>
        <family val="4"/>
      </rPr>
      <t>前，請完成年度經費分配情形。</t>
    </r>
  </si>
  <si>
    <r>
      <t>　　2.本表第一次查填及送達期限為</t>
    </r>
    <r>
      <rPr>
        <sz val="12"/>
        <color indexed="10"/>
        <rFont val="標楷體"/>
        <family val="4"/>
      </rPr>
      <t>3月16日</t>
    </r>
    <r>
      <rPr>
        <sz val="12"/>
        <color indexed="8"/>
        <rFont val="標楷體"/>
        <family val="4"/>
      </rPr>
      <t>前，請完成年度經費分配情形。</t>
    </r>
  </si>
  <si>
    <r>
      <t>　　2.本表第一次查填及送達期限為</t>
    </r>
    <r>
      <rPr>
        <sz val="14"/>
        <color indexed="10"/>
        <rFont val="標楷體"/>
        <family val="4"/>
      </rPr>
      <t>3月16日</t>
    </r>
    <r>
      <rPr>
        <sz val="14"/>
        <color indexed="8"/>
        <rFont val="標楷體"/>
        <family val="4"/>
      </rPr>
      <t>前，請完成年度經費分配情形。</t>
    </r>
  </si>
  <si>
    <r>
      <t>水利經費（</t>
    </r>
    <r>
      <rPr>
        <sz val="12"/>
        <color indexed="10"/>
        <rFont val="標楷體"/>
        <family val="4"/>
      </rPr>
      <t>包括流域綜合治理計畫特別預算用地費配合款、建設與管理維護及疏濬清淤經費</t>
    </r>
    <r>
      <rPr>
        <sz val="12"/>
        <color indexed="8"/>
        <rFont val="標楷體"/>
        <family val="4"/>
      </rPr>
      <t>）</t>
    </r>
  </si>
  <si>
    <t>:</t>
  </si>
  <si>
    <t>四章一Q食材經費</t>
  </si>
  <si>
    <t>B002</t>
  </si>
  <si>
    <t>整建國中與國小教育設施計畫</t>
  </si>
  <si>
    <t>B003</t>
  </si>
  <si>
    <t>B004</t>
  </si>
  <si>
    <t>B005</t>
  </si>
  <si>
    <t>國民中小學充實健康中心設備</t>
  </si>
  <si>
    <t>(1)中央補助係指中央對各直轄市及縣(市)社會福利一般性補助款總數。</t>
  </si>
  <si>
    <t>(2)直轄市及縣(市)自籌等包括中央計畫型補助款、直轄市及縣(市)政府自有財源及公益彩券盈餘分配等。</t>
  </si>
  <si>
    <t>(5)基金自籌部分係指由附屬單位預算基金自籌財源支應，不包括由公務預算撥補部分；直轄市或縣(市)公益彩券盈餘分配設有基金管理運用者，應將附屬單位預算支出面編列和執行數額填列於此，但應注意不得包含指定辦理</t>
  </si>
  <si>
    <t>直轄市及
縣市自籌等</t>
  </si>
  <si>
    <t>合      計(B001~B015)</t>
  </si>
  <si>
    <t>總      計(B001~B016)</t>
  </si>
  <si>
    <t>XX直轄市或縣(市)政府107年度社會福利補助經費計畫分配及執行明細表</t>
  </si>
  <si>
    <t>ＸＸ直轄市或縣(市)政府107年度教育設施補助經費計畫分配及執行明細表</t>
  </si>
  <si>
    <t>XX直轄市或縣(市)政府107年度基本設施補助經費計畫分配及執行明細表</t>
  </si>
  <si>
    <t>ＸＸ直轄市或縣(市)政府107年度對民間團體補(捐)助經費明細表</t>
  </si>
  <si>
    <t>公開取得報價單或企畫書</t>
  </si>
  <si>
    <r>
      <t>單位：</t>
    </r>
    <r>
      <rPr>
        <sz val="14"/>
        <color indexed="10"/>
        <rFont val="標楷體"/>
        <family val="4"/>
      </rPr>
      <t>千</t>
    </r>
    <r>
      <rPr>
        <sz val="14"/>
        <color indexed="8"/>
        <rFont val="標楷體"/>
        <family val="4"/>
      </rPr>
      <t>元</t>
    </r>
  </si>
  <si>
    <t>未達公告金額而逾公告金額十分之一</t>
  </si>
  <si>
    <r>
      <t>苗栗縣政府</t>
    </r>
    <r>
      <rPr>
        <b/>
        <sz val="18"/>
        <color indexed="10"/>
        <rFont val="標楷體"/>
        <family val="4"/>
      </rPr>
      <t>110</t>
    </r>
    <r>
      <rPr>
        <b/>
        <sz val="18"/>
        <color indexed="8"/>
        <rFont val="標楷體"/>
        <family val="4"/>
      </rPr>
      <t>年度對議員所提地方建設建議事項處理明細表</t>
    </r>
  </si>
  <si>
    <r>
      <t>(本表為</t>
    </r>
    <r>
      <rPr>
        <sz val="16"/>
        <color indexed="10"/>
        <rFont val="標楷體"/>
        <family val="4"/>
      </rPr>
      <t>年</t>
    </r>
    <r>
      <rPr>
        <sz val="16"/>
        <color indexed="8"/>
        <rFont val="標楷體"/>
        <family val="4"/>
      </rPr>
      <t>報)</t>
    </r>
  </si>
  <si>
    <r>
      <t>至</t>
    </r>
    <r>
      <rPr>
        <b/>
        <sz val="18"/>
        <color indexed="10"/>
        <rFont val="標楷體"/>
        <family val="4"/>
      </rPr>
      <t>110</t>
    </r>
    <r>
      <rPr>
        <b/>
        <sz val="18"/>
        <color indexed="8"/>
        <rFont val="標楷體"/>
        <family val="4"/>
      </rPr>
      <t>年12月止</t>
    </r>
  </si>
  <si>
    <t>後龍鎮</t>
  </si>
  <si>
    <t>林寶珠</t>
  </si>
  <si>
    <t>後龍鎮灣寶里6鄰道路排水溝改善工程</t>
  </si>
  <si>
    <t>工務處</t>
  </si>
  <si>
    <t>公開招標</t>
  </si>
  <si>
    <t>唐安營造工程有限公司</t>
  </si>
  <si>
    <t>後龍鎮福寧里3鄰119線旁及頭湖附近排水溝改善工程</t>
  </si>
  <si>
    <t>元台營造有限公司</t>
  </si>
  <si>
    <t>後龍鎮福寧里1鄰道路改善工程、後龍鎮福寧里福德宮前PC路面改善工程</t>
  </si>
  <si>
    <t>交通建設-交通建設-其他公共工程-設備及投資</t>
  </si>
  <si>
    <t>楊文昌</t>
  </si>
  <si>
    <t>獅潭鄉崩山下部落道路</t>
  </si>
  <si>
    <t>獅潭鄉</t>
  </si>
  <si>
    <t>苗栗縣政府原住民族事務中心</t>
  </si>
  <si>
    <t>公開招標</t>
  </si>
  <si>
    <t>南庄鄉東河村第22鄰石門部落道路</t>
  </si>
  <si>
    <t>南庄鄉</t>
  </si>
  <si>
    <t>南庄鄉東河村24鄰鹿場部落排水溝</t>
  </si>
  <si>
    <t>南庄鄉蓬萊村14鄰大南部落道路</t>
  </si>
  <si>
    <t>其他公共建設-山地工程及設施</t>
  </si>
  <si>
    <t>大巨土木包工業有限公司(併案發包)</t>
  </si>
  <si>
    <t>黃月娥</t>
  </si>
  <si>
    <t>泰安鄉梅園村鋪設水泥路面</t>
  </si>
  <si>
    <t>泰安鄉</t>
  </si>
  <si>
    <t>昌振土木包工業(併案發包)</t>
  </si>
  <si>
    <t>泰安鄉梅園村水泥路面</t>
  </si>
  <si>
    <t>泰安鄉大興村水泥路面</t>
  </si>
  <si>
    <t>泰安鄉象鼻村水泥路面</t>
  </si>
  <si>
    <t>泰安鄉清安村水泥路面</t>
  </si>
  <si>
    <t>頭屋鄉明德村14鄰坑溝改善工程</t>
  </si>
  <si>
    <t>頭屋鄉</t>
  </si>
  <si>
    <t>水利處</t>
  </si>
  <si>
    <t>公開取得報價單</t>
  </si>
  <si>
    <t>聯東土木包工業</t>
  </si>
  <si>
    <t>後龍鎮福寧里1鄰坑溝整治工程</t>
  </si>
  <si>
    <t>後龍鎮</t>
  </si>
  <si>
    <t>冠旭土木包工業</t>
  </si>
  <si>
    <t>公館鄉開礦村2鄰坑溝治理工程</t>
  </si>
  <si>
    <t>公館鄉</t>
  </si>
  <si>
    <t>頭份市廣興里11鄰坑溝治理工程</t>
  </si>
  <si>
    <t>頭份市</t>
  </si>
  <si>
    <t>公開取得報價單改採限制性</t>
  </si>
  <si>
    <t>戰道營造有限公司</t>
  </si>
  <si>
    <t>劉順松</t>
  </si>
  <si>
    <t>後龍鎮大山里站前福德宮旁公園設置運動器材案</t>
  </si>
  <si>
    <t>城鄉業務-城鄉建設-設備及投資</t>
  </si>
  <si>
    <t>昱林土木包工業</t>
  </si>
  <si>
    <t>江村貴</t>
  </si>
  <si>
    <t>孫素娥</t>
  </si>
  <si>
    <t>徐功凡</t>
  </si>
  <si>
    <t xml:space="preserve"> 曾玟學 </t>
  </si>
  <si>
    <t>通苑社區公共托育家園
(通霄鎮、苑裡鎮)</t>
  </si>
  <si>
    <t>公告金額以上之採購</t>
  </si>
  <si>
    <t>社會處</t>
  </si>
  <si>
    <t>馳名土木包工業</t>
  </si>
  <si>
    <t>頭份公設民營托嬰中心
(頭份市)</t>
  </si>
  <si>
    <t>優全室內裝修有限公司</t>
  </si>
  <si>
    <t>苗栗市親子館暨友善育兒空間
(苗栗市)</t>
  </si>
  <si>
    <t>查核金額以上之採購</t>
  </si>
  <si>
    <t>社會處/工務處</t>
  </si>
  <si>
    <t>尚未決標</t>
  </si>
  <si>
    <t>竹興公設民營托嬰中心
(竹南鎮)</t>
  </si>
  <si>
    <t>社會處補助竹興國小辦理</t>
  </si>
  <si>
    <t>水利建設-治山防災及野溪整治工程</t>
  </si>
  <si>
    <t xml:space="preserve">
本縣頭份竹南區新生兒數量居多，但0-2歲嬰幼托量能仍嚴重不足，建請縣府儘速提升，積極增設托嬰設施，完善本縣育兒環境、降低年輕父母壓力。 </t>
  </si>
  <si>
    <r>
      <t>註2:本明細表地方建設建議事項包含</t>
    </r>
    <r>
      <rPr>
        <sz val="12"/>
        <color indexed="8"/>
        <rFont val="標楷體"/>
        <family val="4"/>
      </rPr>
      <t>「</t>
    </r>
    <r>
      <rPr>
        <sz val="12"/>
        <color indexed="10"/>
        <rFont val="標楷體"/>
        <family val="4"/>
      </rPr>
      <t>設備及投資</t>
    </r>
    <r>
      <rPr>
        <sz val="12"/>
        <color indexed="8"/>
        <rFont val="標楷體"/>
        <family val="4"/>
      </rPr>
      <t>」及「</t>
    </r>
    <r>
      <rPr>
        <sz val="12"/>
        <color indexed="10"/>
        <rFont val="標楷體"/>
        <family val="4"/>
      </rPr>
      <t>獎補助費</t>
    </r>
    <r>
      <rPr>
        <sz val="12"/>
        <color indexed="8"/>
        <rFont val="標楷體"/>
        <family val="4"/>
      </rPr>
      <t>」科目</t>
    </r>
  </si>
  <si>
    <r>
      <t>註1:核定金額請以政府採購法規定之</t>
    </r>
    <r>
      <rPr>
        <sz val="12"/>
        <color indexed="10"/>
        <rFont val="標楷體"/>
        <family val="4"/>
      </rPr>
      <t>採購金額級距</t>
    </r>
    <r>
      <rPr>
        <sz val="12"/>
        <color indexed="8"/>
        <rFont val="標楷體"/>
        <family val="4"/>
      </rPr>
      <t>方式揭露</t>
    </r>
  </si>
  <si>
    <t xml:space="preserve">
社福基金-兒童福利服務-外包費
社福基金-公益彩券福利服務-外包費</t>
  </si>
  <si>
    <t>社福基金-兒童福利服務-外包費
社福基金-公益彩券福利服務-外包費</t>
  </si>
  <si>
    <t>社福基金-兒童福利服務-擴充改良房屋建築及設備</t>
  </si>
  <si>
    <t>社福基金-兒童福利服務-補(協)助政府機關(構)
社福基金-公益彩券福利服務-補(協)助政府機關(構)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</si>
</sst>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[$€-2]\ #,##0.00_);[Red]\([$€-2]\ #,##0.00\)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sz val="14"/>
      <name val="Times New Roman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8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6"/>
      <color indexed="8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b/>
      <sz val="18"/>
      <color indexed="10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1" fillId="0" borderId="10" xfId="33" applyFont="1" applyBorder="1" applyAlignment="1">
      <alignment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horizontal="left" vertical="center" wrapText="1"/>
      <protection/>
    </xf>
    <xf numFmtId="0" fontId="11" fillId="0" borderId="10" xfId="33" applyFont="1" applyFill="1" applyBorder="1" applyAlignment="1">
      <alignment vertical="center"/>
      <protection/>
    </xf>
    <xf numFmtId="0" fontId="11" fillId="0" borderId="10" xfId="33" applyFont="1" applyFill="1" applyBorder="1" applyAlignment="1">
      <alignment horizontal="left" vertical="center"/>
      <protection/>
    </xf>
    <xf numFmtId="0" fontId="12" fillId="0" borderId="0" xfId="33" applyFont="1" applyAlignment="1">
      <alignment horizontal="centerContinuous" vertical="center"/>
      <protection/>
    </xf>
    <xf numFmtId="0" fontId="13" fillId="0" borderId="0" xfId="33" applyFont="1" applyAlignment="1">
      <alignment horizontal="centerContinuous" vertical="center"/>
      <protection/>
    </xf>
    <xf numFmtId="0" fontId="11" fillId="0" borderId="0" xfId="33" applyFont="1" applyAlignment="1">
      <alignment vertical="center"/>
      <protection/>
    </xf>
    <xf numFmtId="0" fontId="14" fillId="0" borderId="0" xfId="33" applyFont="1" applyAlignment="1">
      <alignment horizontal="centerContinuous" vertical="center" wrapText="1"/>
      <protection/>
    </xf>
    <xf numFmtId="0" fontId="11" fillId="0" borderId="0" xfId="33" applyFont="1" applyAlignment="1">
      <alignment horizontal="centerContinuous" vertical="center"/>
      <protection/>
    </xf>
    <xf numFmtId="0" fontId="11" fillId="0" borderId="0" xfId="33" applyFont="1" applyAlignment="1">
      <alignment horizontal="right" vertical="center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16" fillId="0" borderId="10" xfId="33" applyFont="1" applyFill="1" applyBorder="1" applyAlignment="1">
      <alignment horizontal="centerContinuous" vertical="center"/>
      <protection/>
    </xf>
    <xf numFmtId="0" fontId="11" fillId="0" borderId="10" xfId="33" applyFont="1" applyFill="1" applyBorder="1" applyAlignment="1">
      <alignment horizontal="centerContinuous" vertical="center"/>
      <protection/>
    </xf>
    <xf numFmtId="0" fontId="17" fillId="0" borderId="10" xfId="33" applyFont="1" applyFill="1" applyBorder="1" applyAlignment="1">
      <alignment horizontal="center" vertical="center" wrapText="1"/>
      <protection/>
    </xf>
    <xf numFmtId="186" fontId="11" fillId="0" borderId="10" xfId="35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33" applyFont="1" applyAlignment="1">
      <alignment horizontal="left" vertical="center"/>
      <protection/>
    </xf>
    <xf numFmtId="0" fontId="11" fillId="0" borderId="0" xfId="33" applyFont="1" applyAlignment="1">
      <alignment horizontal="left" vertical="center" indent="3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Continuous" vertical="center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Continuous" vertical="center"/>
      <protection/>
    </xf>
    <xf numFmtId="0" fontId="17" fillId="0" borderId="11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left" vertical="center" indent="1"/>
      <protection/>
    </xf>
    <xf numFmtId="186" fontId="11" fillId="0" borderId="10" xfId="35" applyNumberFormat="1" applyFont="1" applyBorder="1" applyAlignment="1">
      <alignment vertical="center"/>
    </xf>
    <xf numFmtId="0" fontId="11" fillId="0" borderId="10" xfId="33" applyFont="1" applyBorder="1" applyAlignment="1">
      <alignment horizontal="left" vertical="center" indent="2"/>
      <protection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15" fillId="0" borderId="12" xfId="0" applyFont="1" applyBorder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left" vertical="center" wrapText="1"/>
    </xf>
    <xf numFmtId="186" fontId="11" fillId="0" borderId="10" xfId="35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187" fontId="11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Continuous" vertical="center" wrapText="1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1" fillId="0" borderId="10" xfId="0" applyFont="1" applyBorder="1" applyAlignment="1">
      <alignment vertical="center" wrapText="1"/>
    </xf>
    <xf numFmtId="186" fontId="11" fillId="0" borderId="10" xfId="35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86" fontId="15" fillId="0" borderId="10" xfId="35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186" fontId="11" fillId="33" borderId="10" xfId="35" applyNumberFormat="1" applyFont="1" applyFill="1" applyBorder="1" applyAlignment="1">
      <alignment horizontal="center" vertical="center" wrapText="1"/>
    </xf>
    <xf numFmtId="186" fontId="11" fillId="0" borderId="12" xfId="35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left" vertical="center" wrapText="1"/>
    </xf>
    <xf numFmtId="186" fontId="11" fillId="0" borderId="17" xfId="35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distributed" vertical="center" wrapText="1"/>
    </xf>
    <xf numFmtId="0" fontId="15" fillId="33" borderId="10" xfId="0" applyFont="1" applyFill="1" applyBorder="1" applyAlignment="1">
      <alignment horizontal="distributed" vertical="center" wrapText="1"/>
    </xf>
    <xf numFmtId="186" fontId="15" fillId="33" borderId="10" xfId="35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86" fontId="60" fillId="0" borderId="10" xfId="35" applyNumberFormat="1" applyFont="1" applyFill="1" applyBorder="1" applyAlignment="1">
      <alignment horizontal="center" vertical="center" wrapText="1"/>
    </xf>
    <xf numFmtId="186" fontId="60" fillId="0" borderId="10" xfId="35" applyNumberFormat="1" applyFont="1" applyBorder="1" applyAlignment="1">
      <alignment horizontal="center" vertical="center" wrapText="1"/>
    </xf>
    <xf numFmtId="0" fontId="60" fillId="0" borderId="10" xfId="35" applyNumberFormat="1" applyFont="1" applyBorder="1" applyAlignment="1">
      <alignment horizontal="left" vertical="center" wrapText="1"/>
    </xf>
    <xf numFmtId="186" fontId="60" fillId="0" borderId="10" xfId="38" applyNumberFormat="1" applyFont="1" applyFill="1" applyBorder="1" applyAlignment="1">
      <alignment horizontal="center" vertical="center" wrapText="1"/>
    </xf>
    <xf numFmtId="186" fontId="60" fillId="0" borderId="10" xfId="39" applyNumberFormat="1" applyFont="1" applyFill="1" applyBorder="1" applyAlignment="1">
      <alignment horizontal="center" vertical="center" wrapText="1"/>
    </xf>
    <xf numFmtId="186" fontId="11" fillId="0" borderId="10" xfId="39" applyNumberFormat="1" applyFont="1" applyFill="1" applyBorder="1" applyAlignment="1">
      <alignment horizontal="center" vertical="center" wrapText="1"/>
    </xf>
    <xf numFmtId="186" fontId="59" fillId="0" borderId="10" xfId="39" applyNumberFormat="1" applyFont="1" applyFill="1" applyBorder="1" applyAlignment="1">
      <alignment horizontal="center" vertical="center" wrapText="1"/>
    </xf>
    <xf numFmtId="0" fontId="60" fillId="0" borderId="10" xfId="35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15" fillId="0" borderId="15" xfId="33" applyFont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vertical="center" wrapText="1"/>
      <protection/>
    </xf>
    <xf numFmtId="0" fontId="17" fillId="0" borderId="10" xfId="33" applyFont="1" applyFill="1" applyBorder="1" applyAlignment="1">
      <alignment horizontal="center" vertical="center" wrapText="1"/>
      <protection/>
    </xf>
    <xf numFmtId="0" fontId="16" fillId="0" borderId="10" xfId="33" applyFont="1" applyFill="1" applyBorder="1" applyAlignment="1">
      <alignment horizontal="center" vertical="center" wrapText="1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11" fillId="0" borderId="10" xfId="34" applyFont="1" applyFill="1" applyBorder="1" applyAlignment="1">
      <alignment vertical="center" wrapText="1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vertical="center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/>
      <protection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distributed" vertical="center" wrapText="1"/>
    </xf>
    <xf numFmtId="0" fontId="15" fillId="0" borderId="20" xfId="0" applyFont="1" applyBorder="1" applyAlignment="1">
      <alignment horizontal="distributed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11" fillId="0" borderId="21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186" fontId="60" fillId="0" borderId="10" xfId="35" applyNumberFormat="1" applyFont="1" applyBorder="1" applyAlignment="1">
      <alignment horizontal="center" vertical="center" wrapText="1"/>
    </xf>
    <xf numFmtId="0" fontId="60" fillId="0" borderId="10" xfId="35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distributed" vertical="center" wrapText="1"/>
    </xf>
    <xf numFmtId="186" fontId="15" fillId="33" borderId="22" xfId="35" applyNumberFormat="1" applyFont="1" applyFill="1" applyBorder="1" applyAlignment="1">
      <alignment horizontal="center" vertical="center" wrapText="1"/>
    </xf>
    <xf numFmtId="186" fontId="15" fillId="33" borderId="23" xfId="35" applyNumberFormat="1" applyFont="1" applyFill="1" applyBorder="1" applyAlignment="1">
      <alignment horizontal="center" vertical="center" wrapText="1"/>
    </xf>
    <xf numFmtId="186" fontId="15" fillId="33" borderId="24" xfId="35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考核表-1" xfId="33"/>
    <cellStyle name="一般_Book1" xfId="34"/>
    <cellStyle name="Comma" xfId="35"/>
    <cellStyle name="千分位 2" xfId="36"/>
    <cellStyle name="千分位 2 2" xfId="37"/>
    <cellStyle name="千分位 3" xfId="38"/>
    <cellStyle name="千分位 4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SheetLayoutView="100" zoomScalePageLayoutView="0" workbookViewId="0" topLeftCell="A28">
      <selection activeCell="E58" sqref="E58"/>
    </sheetView>
  </sheetViews>
  <sheetFormatPr defaultColWidth="9.00390625" defaultRowHeight="16.5"/>
  <cols>
    <col min="1" max="1" width="10.375" style="8" customWidth="1"/>
    <col min="2" max="2" width="44.875" style="8" customWidth="1"/>
    <col min="3" max="5" width="11.50390625" style="8" customWidth="1"/>
    <col min="6" max="8" width="11.875" style="8" customWidth="1"/>
    <col min="9" max="9" width="20.625" style="8" customWidth="1"/>
    <col min="10" max="12" width="12.125" style="8" customWidth="1"/>
    <col min="13" max="13" width="12.75390625" style="8" customWidth="1"/>
    <col min="14" max="14" width="11.625" style="8" customWidth="1"/>
    <col min="15" max="15" width="13.75390625" style="8" customWidth="1"/>
    <col min="16" max="16384" width="9.00390625" style="8" customWidth="1"/>
  </cols>
  <sheetData>
    <row r="1" spans="1:15" ht="24" customHeight="1">
      <c r="A1" s="6" t="s">
        <v>335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8.75" customHeight="1">
      <c r="B2" s="9" t="s">
        <v>63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8.75" customHeight="1">
      <c r="A3" s="8" t="s">
        <v>88</v>
      </c>
      <c r="B3" s="96" t="s">
        <v>89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11" t="s">
        <v>18</v>
      </c>
    </row>
    <row r="4" spans="1:15" ht="17.25" customHeight="1">
      <c r="A4" s="97" t="s">
        <v>19</v>
      </c>
      <c r="B4" s="98" t="s">
        <v>90</v>
      </c>
      <c r="C4" s="14" t="s">
        <v>20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01" t="s">
        <v>91</v>
      </c>
      <c r="O4" s="102"/>
    </row>
    <row r="5" spans="1:15" ht="16.5" customHeight="1">
      <c r="A5" s="98"/>
      <c r="B5" s="98"/>
      <c r="C5" s="98" t="s">
        <v>10</v>
      </c>
      <c r="D5" s="97" t="s">
        <v>92</v>
      </c>
      <c r="E5" s="100" t="s">
        <v>332</v>
      </c>
      <c r="F5" s="14" t="s">
        <v>21</v>
      </c>
      <c r="G5" s="14"/>
      <c r="H5" s="14"/>
      <c r="I5" s="14" t="s">
        <v>22</v>
      </c>
      <c r="J5" s="14"/>
      <c r="K5" s="14"/>
      <c r="L5" s="14"/>
      <c r="M5" s="97" t="s">
        <v>65</v>
      </c>
      <c r="N5" s="97" t="s">
        <v>66</v>
      </c>
      <c r="O5" s="97" t="s">
        <v>65</v>
      </c>
    </row>
    <row r="6" spans="1:15" ht="43.5" customHeight="1">
      <c r="A6" s="98"/>
      <c r="B6" s="98"/>
      <c r="C6" s="98"/>
      <c r="D6" s="97"/>
      <c r="E6" s="100"/>
      <c r="F6" s="13" t="s">
        <v>23</v>
      </c>
      <c r="G6" s="13" t="s">
        <v>24</v>
      </c>
      <c r="H6" s="16" t="s">
        <v>64</v>
      </c>
      <c r="I6" s="12" t="s">
        <v>93</v>
      </c>
      <c r="J6" s="13" t="s">
        <v>23</v>
      </c>
      <c r="K6" s="13" t="s">
        <v>24</v>
      </c>
      <c r="L6" s="16" t="s">
        <v>64</v>
      </c>
      <c r="M6" s="99"/>
      <c r="N6" s="103"/>
      <c r="O6" s="102"/>
    </row>
    <row r="7" spans="1:15" ht="17.25" customHeight="1">
      <c r="A7" s="15" t="s">
        <v>94</v>
      </c>
      <c r="B7" s="15"/>
      <c r="C7" s="17"/>
      <c r="D7" s="17" t="s">
        <v>95</v>
      </c>
      <c r="E7" s="17" t="s">
        <v>25</v>
      </c>
      <c r="F7" s="17" t="s">
        <v>96</v>
      </c>
      <c r="G7" s="17" t="s">
        <v>97</v>
      </c>
      <c r="H7" s="17" t="s">
        <v>26</v>
      </c>
      <c r="I7" s="17"/>
      <c r="J7" s="17"/>
      <c r="K7" s="17" t="s">
        <v>98</v>
      </c>
      <c r="L7" s="17" t="s">
        <v>27</v>
      </c>
      <c r="M7" s="17"/>
      <c r="N7" s="17"/>
      <c r="O7" s="17"/>
    </row>
    <row r="8" spans="1:15" ht="18" customHeight="1">
      <c r="A8" s="4" t="s">
        <v>99</v>
      </c>
      <c r="B8" s="4"/>
      <c r="C8" s="17"/>
      <c r="D8" s="17"/>
      <c r="E8" s="17"/>
      <c r="F8" s="17" t="s">
        <v>28</v>
      </c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>
      <c r="A9" s="4" t="s">
        <v>29</v>
      </c>
      <c r="B9" s="5" t="s">
        <v>30</v>
      </c>
      <c r="C9" s="17"/>
      <c r="D9" s="17" t="s">
        <v>100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8" customHeight="1">
      <c r="A10" s="4" t="s">
        <v>31</v>
      </c>
      <c r="B10" s="5" t="s">
        <v>32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8" customHeight="1">
      <c r="A11" s="4" t="s">
        <v>33</v>
      </c>
      <c r="B11" s="5" t="s">
        <v>34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8" customHeight="1">
      <c r="A12" s="4" t="s">
        <v>35</v>
      </c>
      <c r="B12" s="5" t="s">
        <v>36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8" customHeight="1">
      <c r="A13" s="4" t="s">
        <v>37</v>
      </c>
      <c r="B13" s="5" t="s">
        <v>101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8" customHeight="1">
      <c r="A14" s="4" t="s">
        <v>38</v>
      </c>
      <c r="B14" s="5" t="s">
        <v>102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8" customHeight="1">
      <c r="A15" s="4" t="s">
        <v>39</v>
      </c>
      <c r="B15" s="5" t="s">
        <v>103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8" customHeight="1">
      <c r="A16" s="4" t="s">
        <v>83</v>
      </c>
      <c r="B16" s="3" t="s">
        <v>104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8" customHeight="1">
      <c r="A17" s="4" t="s">
        <v>12</v>
      </c>
      <c r="B17" s="3" t="s">
        <v>105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33.75" customHeight="1">
      <c r="A18" s="4" t="s">
        <v>40</v>
      </c>
      <c r="B18" s="3" t="s">
        <v>106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1" customHeight="1">
      <c r="A19" s="4" t="s">
        <v>107</v>
      </c>
      <c r="B19" s="3" t="s">
        <v>108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37.5" customHeight="1">
      <c r="A20" s="4" t="s">
        <v>109</v>
      </c>
      <c r="B20" s="3" t="s">
        <v>110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1" customHeight="1">
      <c r="A21" s="4" t="s">
        <v>58</v>
      </c>
      <c r="B21" s="3" t="s">
        <v>111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8" customHeight="1">
      <c r="A22" s="4" t="s">
        <v>112</v>
      </c>
      <c r="B22" s="3" t="s">
        <v>113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8" customHeight="1">
      <c r="A23" s="4" t="s">
        <v>114</v>
      </c>
      <c r="B23" s="3" t="s">
        <v>115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8" customHeight="1">
      <c r="A24" s="4" t="s">
        <v>116</v>
      </c>
      <c r="B24" s="3" t="s">
        <v>117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8" customHeight="1">
      <c r="A25" s="4" t="s">
        <v>118</v>
      </c>
      <c r="B25" s="3" t="s">
        <v>119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8" customHeight="1">
      <c r="A26" s="4" t="s">
        <v>120</v>
      </c>
      <c r="B26" s="5" t="s">
        <v>121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8" customHeight="1">
      <c r="A27" s="4" t="s">
        <v>122</v>
      </c>
      <c r="B27" s="5" t="s">
        <v>41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8" customHeight="1">
      <c r="A28" s="4" t="s">
        <v>123</v>
      </c>
      <c r="B28" s="3" t="s">
        <v>124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8" customHeight="1">
      <c r="A29" s="4" t="s">
        <v>125</v>
      </c>
      <c r="B29" s="3" t="s">
        <v>126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8" customHeight="1">
      <c r="A30" s="4" t="s">
        <v>86</v>
      </c>
      <c r="B30" s="3" t="s">
        <v>127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8.75" customHeight="1">
      <c r="A31" s="4" t="s">
        <v>128</v>
      </c>
      <c r="B31" s="5" t="s">
        <v>129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.75" customHeight="1">
      <c r="A32" s="4" t="s">
        <v>130</v>
      </c>
      <c r="B32" s="3" t="s">
        <v>131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.75" customHeight="1">
      <c r="A33" s="4" t="s">
        <v>52</v>
      </c>
      <c r="B33" s="3" t="s">
        <v>132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.75" customHeight="1">
      <c r="A34" s="4" t="s">
        <v>53</v>
      </c>
      <c r="B34" s="3" t="s">
        <v>133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.75" customHeight="1">
      <c r="A35" s="4" t="s">
        <v>54</v>
      </c>
      <c r="B35" s="3" t="s">
        <v>134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5.75" customHeight="1">
      <c r="A36" s="4" t="s">
        <v>135</v>
      </c>
      <c r="B36" s="3" t="s">
        <v>136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5.75" customHeight="1">
      <c r="A37" s="4" t="s">
        <v>87</v>
      </c>
      <c r="B37" s="3" t="s">
        <v>137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.75" customHeight="1">
      <c r="A38" s="4" t="s">
        <v>138</v>
      </c>
      <c r="B38" s="5" t="s">
        <v>139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5.75" customHeight="1">
      <c r="A39" s="4" t="s">
        <v>140</v>
      </c>
      <c r="B39" s="5" t="s">
        <v>141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5.75" customHeight="1">
      <c r="A40" s="4" t="s">
        <v>142</v>
      </c>
      <c r="B40" s="5" t="s">
        <v>143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6.5" customHeight="1">
      <c r="A41" s="4" t="s">
        <v>144</v>
      </c>
      <c r="B41" s="5" t="s">
        <v>145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6.5" customHeight="1">
      <c r="A42" s="4" t="s">
        <v>146</v>
      </c>
      <c r="B42" s="5" t="s">
        <v>147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6.5" customHeight="1">
      <c r="A43" s="4" t="s">
        <v>148</v>
      </c>
      <c r="B43" s="3" t="s">
        <v>149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5.75" customHeight="1">
      <c r="A44" s="4" t="s">
        <v>150</v>
      </c>
      <c r="B44" s="3" t="s">
        <v>151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5.75" customHeight="1">
      <c r="A45" s="4" t="s">
        <v>152</v>
      </c>
      <c r="B45" s="3" t="s">
        <v>153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5.75" customHeight="1">
      <c r="A46" s="4" t="s">
        <v>42</v>
      </c>
      <c r="B46" s="4"/>
      <c r="C46" s="17"/>
      <c r="D46" s="17"/>
      <c r="E46" s="17"/>
      <c r="F46" s="17" t="s">
        <v>43</v>
      </c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.75" customHeight="1">
      <c r="A47" s="4" t="s">
        <v>154</v>
      </c>
      <c r="B47" s="5" t="s">
        <v>155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.75" customHeight="1">
      <c r="A48" s="4" t="s">
        <v>156</v>
      </c>
      <c r="B48" s="3" t="s">
        <v>157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.75" customHeight="1">
      <c r="A49" s="4" t="s">
        <v>158</v>
      </c>
      <c r="B49" s="5" t="s">
        <v>159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ht="24.75" customHeight="1">
      <c r="A50" s="18" t="s">
        <v>317</v>
      </c>
    </row>
    <row r="51" ht="21" customHeight="1">
      <c r="A51" s="19" t="s">
        <v>160</v>
      </c>
    </row>
    <row r="52" ht="24" customHeight="1">
      <c r="A52" s="20" t="s">
        <v>329</v>
      </c>
    </row>
    <row r="53" ht="24" customHeight="1">
      <c r="A53" s="20" t="s">
        <v>330</v>
      </c>
    </row>
    <row r="54" ht="24" customHeight="1">
      <c r="A54" s="20" t="s">
        <v>161</v>
      </c>
    </row>
    <row r="55" ht="24" customHeight="1">
      <c r="A55" s="20" t="s">
        <v>162</v>
      </c>
    </row>
    <row r="56" ht="24" customHeight="1">
      <c r="A56" s="20" t="s">
        <v>331</v>
      </c>
    </row>
    <row r="57" ht="24" customHeight="1">
      <c r="A57" s="20" t="s">
        <v>163</v>
      </c>
    </row>
    <row r="58" ht="24" customHeight="1">
      <c r="A58" s="20" t="s">
        <v>164</v>
      </c>
    </row>
    <row r="59" ht="24" customHeight="1">
      <c r="A59" s="20" t="s">
        <v>165</v>
      </c>
    </row>
    <row r="60" ht="24" customHeight="1">
      <c r="A60" s="20" t="s">
        <v>166</v>
      </c>
    </row>
    <row r="61" ht="24" customHeight="1">
      <c r="A61" s="20" t="s">
        <v>167</v>
      </c>
    </row>
    <row r="62" ht="24" customHeight="1">
      <c r="A62" s="20" t="s">
        <v>168</v>
      </c>
    </row>
    <row r="63" ht="24" customHeight="1">
      <c r="A63" s="20" t="s">
        <v>169</v>
      </c>
    </row>
    <row r="64" ht="24" customHeight="1">
      <c r="A64" s="20" t="s">
        <v>170</v>
      </c>
    </row>
    <row r="65" ht="24" customHeight="1">
      <c r="A65" s="20" t="s">
        <v>171</v>
      </c>
    </row>
    <row r="66" ht="24" customHeight="1">
      <c r="A66" s="20" t="s">
        <v>172</v>
      </c>
    </row>
    <row r="67" ht="24" customHeight="1">
      <c r="A67" s="20" t="s">
        <v>173</v>
      </c>
    </row>
    <row r="68" ht="24" customHeight="1">
      <c r="A68" s="20" t="s">
        <v>174</v>
      </c>
    </row>
    <row r="69" ht="24" customHeight="1">
      <c r="A69" s="20" t="s">
        <v>175</v>
      </c>
    </row>
    <row r="70" ht="24" customHeight="1">
      <c r="A70" s="20" t="s">
        <v>176</v>
      </c>
    </row>
    <row r="71" spans="1:15" ht="16.5" customHeight="1">
      <c r="A71" s="109" t="s">
        <v>19</v>
      </c>
      <c r="B71" s="112" t="s">
        <v>177</v>
      </c>
      <c r="C71" s="23" t="s">
        <v>20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107" t="s">
        <v>178</v>
      </c>
      <c r="O71" s="108"/>
    </row>
    <row r="72" spans="1:15" ht="18" customHeight="1">
      <c r="A72" s="112"/>
      <c r="B72" s="112"/>
      <c r="C72" s="112" t="s">
        <v>10</v>
      </c>
      <c r="D72" s="109" t="s">
        <v>24</v>
      </c>
      <c r="E72" s="104" t="s">
        <v>179</v>
      </c>
      <c r="F72" s="23" t="s">
        <v>21</v>
      </c>
      <c r="G72" s="23"/>
      <c r="H72" s="23"/>
      <c r="I72" s="23" t="s">
        <v>22</v>
      </c>
      <c r="J72" s="23"/>
      <c r="K72" s="23"/>
      <c r="L72" s="25"/>
      <c r="M72" s="105" t="s">
        <v>180</v>
      </c>
      <c r="N72" s="109" t="s">
        <v>181</v>
      </c>
      <c r="O72" s="109" t="s">
        <v>180</v>
      </c>
    </row>
    <row r="73" spans="1:15" ht="40.5" customHeight="1">
      <c r="A73" s="112"/>
      <c r="B73" s="112"/>
      <c r="C73" s="112"/>
      <c r="D73" s="109"/>
      <c r="E73" s="104"/>
      <c r="F73" s="22" t="s">
        <v>23</v>
      </c>
      <c r="G73" s="22" t="s">
        <v>24</v>
      </c>
      <c r="H73" s="24" t="s">
        <v>179</v>
      </c>
      <c r="I73" s="21" t="s">
        <v>182</v>
      </c>
      <c r="J73" s="22" t="s">
        <v>23</v>
      </c>
      <c r="K73" s="22" t="s">
        <v>24</v>
      </c>
      <c r="L73" s="26" t="s">
        <v>179</v>
      </c>
      <c r="M73" s="106"/>
      <c r="N73" s="110"/>
      <c r="O73" s="111"/>
    </row>
    <row r="74" spans="1:15" ht="24.75" customHeight="1">
      <c r="A74" s="22" t="s">
        <v>183</v>
      </c>
      <c r="B74" s="27" t="s">
        <v>184</v>
      </c>
      <c r="C74" s="28">
        <f>SUM(D74:E74)</f>
        <v>190000</v>
      </c>
      <c r="D74" s="28">
        <f aca="true" t="shared" si="0" ref="D74:E76">SUM(G74,K74)</f>
        <v>14000</v>
      </c>
      <c r="E74" s="28">
        <f t="shared" si="0"/>
        <v>176000</v>
      </c>
      <c r="F74" s="28">
        <f>SUM(G74:H74)</f>
        <v>180000</v>
      </c>
      <c r="G74" s="28">
        <v>10000</v>
      </c>
      <c r="H74" s="28">
        <v>170000</v>
      </c>
      <c r="I74" s="1"/>
      <c r="J74" s="28">
        <f>SUM(K74:L74)</f>
        <v>10000</v>
      </c>
      <c r="K74" s="28">
        <v>4000</v>
      </c>
      <c r="L74" s="28">
        <v>6000</v>
      </c>
      <c r="M74" s="1"/>
      <c r="N74" s="1"/>
      <c r="O74" s="1"/>
    </row>
    <row r="75" spans="1:15" ht="24.75" customHeight="1">
      <c r="A75" s="1"/>
      <c r="B75" s="29" t="s">
        <v>67</v>
      </c>
      <c r="C75" s="28">
        <f>SUM(D75:E75)</f>
        <v>5000</v>
      </c>
      <c r="D75" s="28">
        <f t="shared" si="0"/>
        <v>2000</v>
      </c>
      <c r="E75" s="28">
        <f t="shared" si="0"/>
        <v>3000</v>
      </c>
      <c r="F75" s="28">
        <f>SUM(G75:H75)</f>
        <v>5000</v>
      </c>
      <c r="G75" s="28">
        <v>2000</v>
      </c>
      <c r="H75" s="28">
        <v>3000</v>
      </c>
      <c r="I75" s="1"/>
      <c r="J75" s="28"/>
      <c r="K75" s="28"/>
      <c r="L75" s="28"/>
      <c r="M75" s="1"/>
      <c r="N75" s="1"/>
      <c r="O75" s="1"/>
    </row>
    <row r="76" spans="1:15" ht="24.75" customHeight="1">
      <c r="A76" s="1"/>
      <c r="B76" s="29" t="s">
        <v>68</v>
      </c>
      <c r="C76" s="28">
        <f>SUM(D76:E76)</f>
        <v>10000</v>
      </c>
      <c r="D76" s="28">
        <f t="shared" si="0"/>
        <v>2000</v>
      </c>
      <c r="E76" s="28">
        <f t="shared" si="0"/>
        <v>8000</v>
      </c>
      <c r="F76" s="1"/>
      <c r="G76" s="1"/>
      <c r="H76" s="1"/>
      <c r="I76" s="21" t="s">
        <v>44</v>
      </c>
      <c r="J76" s="28">
        <f>SUM(K76:L76)</f>
        <v>10000</v>
      </c>
      <c r="K76" s="28">
        <v>2000</v>
      </c>
      <c r="L76" s="28">
        <v>8000</v>
      </c>
      <c r="M76" s="1"/>
      <c r="N76" s="1"/>
      <c r="O76" s="1"/>
    </row>
  </sheetData>
  <sheetProtection/>
  <mergeCells count="19">
    <mergeCell ref="E72:E73"/>
    <mergeCell ref="M72:M73"/>
    <mergeCell ref="N71:O71"/>
    <mergeCell ref="N72:N73"/>
    <mergeCell ref="O72:O73"/>
    <mergeCell ref="A71:A73"/>
    <mergeCell ref="B71:B73"/>
    <mergeCell ref="C72:C73"/>
    <mergeCell ref="D72:D73"/>
    <mergeCell ref="B3:N3"/>
    <mergeCell ref="A4:A6"/>
    <mergeCell ref="B4:B6"/>
    <mergeCell ref="M5:M6"/>
    <mergeCell ref="C5:C6"/>
    <mergeCell ref="D5:D6"/>
    <mergeCell ref="E5:E6"/>
    <mergeCell ref="N4:O4"/>
    <mergeCell ref="N5:N6"/>
    <mergeCell ref="O5:O6"/>
  </mergeCells>
  <printOptions horizontalCentered="1"/>
  <pageMargins left="0.31496062992125984" right="0.31496062992125984" top="0.33" bottom="0.1968503937007874" header="0.1968503937007874" footer="0.1968503937007874"/>
  <pageSetup horizontalDpi="600" verticalDpi="600" orientation="landscape" paperSize="9" scale="63" r:id="rId1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25"/>
  <sheetViews>
    <sheetView view="pageBreakPreview" zoomScaleNormal="75" zoomScaleSheetLayoutView="100" zoomScalePageLayoutView="0" workbookViewId="0" topLeftCell="A13">
      <selection activeCell="E58" sqref="E58"/>
    </sheetView>
  </sheetViews>
  <sheetFormatPr defaultColWidth="8.875" defaultRowHeight="16.5"/>
  <cols>
    <col min="1" max="1" width="7.125" style="33" customWidth="1"/>
    <col min="2" max="2" width="33.50390625" style="33" customWidth="1"/>
    <col min="3" max="3" width="26.375" style="33" customWidth="1"/>
    <col min="4" max="4" width="13.875" style="33" customWidth="1"/>
    <col min="5" max="5" width="17.25390625" style="33" customWidth="1"/>
    <col min="6" max="6" width="12.125" style="33" customWidth="1"/>
    <col min="7" max="8" width="16.00390625" style="33" customWidth="1"/>
    <col min="9" max="9" width="13.00390625" style="33" customWidth="1"/>
    <col min="10" max="10" width="13.375" style="33" customWidth="1"/>
    <col min="11" max="16384" width="8.875" style="33" customWidth="1"/>
  </cols>
  <sheetData>
    <row r="1" spans="1:10" ht="35.25" customHeight="1">
      <c r="A1" s="30" t="s">
        <v>336</v>
      </c>
      <c r="B1" s="31"/>
      <c r="C1" s="31"/>
      <c r="D1" s="32"/>
      <c r="E1" s="32"/>
      <c r="F1" s="32"/>
      <c r="G1" s="32"/>
      <c r="H1" s="32"/>
      <c r="I1" s="31"/>
      <c r="J1" s="31"/>
    </row>
    <row r="2" spans="1:10" ht="21.75" customHeight="1">
      <c r="A2" s="30" t="s">
        <v>185</v>
      </c>
      <c r="B2" s="31"/>
      <c r="C2" s="31"/>
      <c r="D2" s="32"/>
      <c r="E2" s="32"/>
      <c r="F2" s="32"/>
      <c r="G2" s="32"/>
      <c r="H2" s="32"/>
      <c r="I2" s="31"/>
      <c r="J2" s="31"/>
    </row>
    <row r="3" spans="1:10" ht="23.25" customHeight="1">
      <c r="A3" s="34" t="s">
        <v>186</v>
      </c>
      <c r="B3" s="35"/>
      <c r="C3" s="36"/>
      <c r="D3" s="116" t="s">
        <v>187</v>
      </c>
      <c r="E3" s="117"/>
      <c r="G3" s="36"/>
      <c r="H3" s="36"/>
      <c r="J3" s="37" t="s">
        <v>188</v>
      </c>
    </row>
    <row r="4" spans="1:10" ht="42.75" customHeight="1">
      <c r="A4" s="122" t="s">
        <v>2</v>
      </c>
      <c r="B4" s="124" t="s">
        <v>189</v>
      </c>
      <c r="C4" s="124" t="s">
        <v>190</v>
      </c>
      <c r="D4" s="124" t="s">
        <v>191</v>
      </c>
      <c r="E4" s="124" t="s">
        <v>192</v>
      </c>
      <c r="F4" s="118" t="s">
        <v>193</v>
      </c>
      <c r="G4" s="119"/>
      <c r="H4" s="120"/>
      <c r="I4" s="121" t="s">
        <v>1</v>
      </c>
      <c r="J4" s="121"/>
    </row>
    <row r="5" spans="1:10" ht="57" customHeight="1">
      <c r="A5" s="123"/>
      <c r="B5" s="125"/>
      <c r="C5" s="126"/>
      <c r="D5" s="126"/>
      <c r="E5" s="126"/>
      <c r="F5" s="38" t="s">
        <v>194</v>
      </c>
      <c r="G5" s="38" t="s">
        <v>195</v>
      </c>
      <c r="H5" s="38" t="s">
        <v>196</v>
      </c>
      <c r="I5" s="39" t="s">
        <v>197</v>
      </c>
      <c r="J5" s="39" t="s">
        <v>198</v>
      </c>
    </row>
    <row r="6" spans="1:10" ht="27" customHeight="1">
      <c r="A6" s="113" t="s">
        <v>334</v>
      </c>
      <c r="B6" s="114"/>
      <c r="C6" s="114"/>
      <c r="D6" s="114"/>
      <c r="E6" s="115"/>
      <c r="F6" s="78"/>
      <c r="G6" s="78"/>
      <c r="H6" s="78"/>
      <c r="I6" s="79"/>
      <c r="J6" s="79"/>
    </row>
    <row r="7" spans="1:10" ht="27.75" customHeight="1">
      <c r="A7" s="113" t="s">
        <v>333</v>
      </c>
      <c r="B7" s="114"/>
      <c r="C7" s="114"/>
      <c r="D7" s="114"/>
      <c r="E7" s="115"/>
      <c r="F7" s="73"/>
      <c r="G7" s="73"/>
      <c r="H7" s="73"/>
      <c r="I7" s="73"/>
      <c r="J7" s="73"/>
    </row>
    <row r="8" spans="1:10" ht="27" customHeight="1">
      <c r="A8" s="2" t="s">
        <v>199</v>
      </c>
      <c r="B8" s="40" t="s">
        <v>200</v>
      </c>
      <c r="C8" s="41"/>
      <c r="D8" s="41"/>
      <c r="E8" s="41"/>
      <c r="F8" s="41"/>
      <c r="G8" s="41"/>
      <c r="H8" s="41"/>
      <c r="I8" s="41"/>
      <c r="J8" s="41"/>
    </row>
    <row r="9" spans="1:10" ht="27" customHeight="1">
      <c r="A9" s="2" t="s">
        <v>323</v>
      </c>
      <c r="B9" s="40" t="s">
        <v>324</v>
      </c>
      <c r="C9" s="41"/>
      <c r="D9" s="41"/>
      <c r="E9" s="41"/>
      <c r="F9" s="41"/>
      <c r="G9" s="41"/>
      <c r="H9" s="41"/>
      <c r="I9" s="41"/>
      <c r="J9" s="41"/>
    </row>
    <row r="10" spans="1:10" ht="27" customHeight="1">
      <c r="A10" s="2" t="s">
        <v>325</v>
      </c>
      <c r="B10" s="40" t="s">
        <v>84</v>
      </c>
      <c r="C10" s="41"/>
      <c r="D10" s="41"/>
      <c r="E10" s="41"/>
      <c r="F10" s="41"/>
      <c r="G10" s="41"/>
      <c r="H10" s="41"/>
      <c r="I10" s="41"/>
      <c r="J10" s="41"/>
    </row>
    <row r="11" spans="1:10" ht="27" customHeight="1">
      <c r="A11" s="2" t="s">
        <v>326</v>
      </c>
      <c r="B11" s="40" t="s">
        <v>16</v>
      </c>
      <c r="C11" s="41"/>
      <c r="D11" s="41"/>
      <c r="E11" s="41"/>
      <c r="F11" s="41"/>
      <c r="G11" s="41"/>
      <c r="H11" s="41"/>
      <c r="I11" s="41"/>
      <c r="J11" s="41"/>
    </row>
    <row r="12" spans="1:10" ht="27" customHeight="1">
      <c r="A12" s="2" t="s">
        <v>327</v>
      </c>
      <c r="B12" s="40" t="s">
        <v>328</v>
      </c>
      <c r="C12" s="41"/>
      <c r="D12" s="41"/>
      <c r="E12" s="41"/>
      <c r="F12" s="41"/>
      <c r="G12" s="41"/>
      <c r="H12" s="41"/>
      <c r="I12" s="41"/>
      <c r="J12" s="41"/>
    </row>
    <row r="13" spans="1:10" ht="39" customHeight="1">
      <c r="A13" s="42" t="s">
        <v>13</v>
      </c>
      <c r="B13" s="40" t="s">
        <v>201</v>
      </c>
      <c r="C13" s="41"/>
      <c r="D13" s="41"/>
      <c r="E13" s="41"/>
      <c r="F13" s="41"/>
      <c r="G13" s="41"/>
      <c r="H13" s="41"/>
      <c r="I13" s="41"/>
      <c r="J13" s="41"/>
    </row>
    <row r="14" spans="1:10" ht="45.75" customHeight="1">
      <c r="A14" s="42" t="s">
        <v>14</v>
      </c>
      <c r="B14" s="40" t="s">
        <v>202</v>
      </c>
      <c r="C14" s="41"/>
      <c r="D14" s="41"/>
      <c r="E14" s="41"/>
      <c r="F14" s="41"/>
      <c r="G14" s="41"/>
      <c r="H14" s="41"/>
      <c r="I14" s="41"/>
      <c r="J14" s="41"/>
    </row>
    <row r="15" spans="1:10" ht="24" customHeight="1">
      <c r="A15" s="42" t="s">
        <v>203</v>
      </c>
      <c r="B15" s="40" t="s">
        <v>204</v>
      </c>
      <c r="C15" s="41"/>
      <c r="D15" s="41"/>
      <c r="E15" s="41"/>
      <c r="F15" s="41"/>
      <c r="G15" s="41"/>
      <c r="H15" s="41"/>
      <c r="I15" s="41"/>
      <c r="J15" s="41"/>
    </row>
    <row r="16" spans="1:10" ht="24" customHeight="1">
      <c r="A16" s="42" t="s">
        <v>205</v>
      </c>
      <c r="B16" s="40" t="s">
        <v>206</v>
      </c>
      <c r="C16" s="41"/>
      <c r="D16" s="41"/>
      <c r="E16" s="41"/>
      <c r="F16" s="41"/>
      <c r="G16" s="41"/>
      <c r="H16" s="41"/>
      <c r="I16" s="41"/>
      <c r="J16" s="41"/>
    </row>
    <row r="17" spans="1:10" ht="24" customHeight="1">
      <c r="A17" s="42" t="s">
        <v>207</v>
      </c>
      <c r="B17" s="40" t="s">
        <v>208</v>
      </c>
      <c r="C17" s="41"/>
      <c r="D17" s="41"/>
      <c r="E17" s="41"/>
      <c r="F17" s="41"/>
      <c r="G17" s="41"/>
      <c r="H17" s="41"/>
      <c r="I17" s="41"/>
      <c r="J17" s="41"/>
    </row>
    <row r="18" spans="1:10" ht="24" customHeight="1">
      <c r="A18" s="42" t="s">
        <v>49</v>
      </c>
      <c r="B18" s="40" t="s">
        <v>209</v>
      </c>
      <c r="C18" s="41"/>
      <c r="D18" s="41"/>
      <c r="E18" s="41"/>
      <c r="F18" s="41"/>
      <c r="G18" s="41"/>
      <c r="H18" s="41"/>
      <c r="I18" s="41"/>
      <c r="J18" s="41"/>
    </row>
    <row r="19" spans="1:10" ht="24" customHeight="1">
      <c r="A19" s="42" t="s">
        <v>50</v>
      </c>
      <c r="B19" s="40" t="s">
        <v>210</v>
      </c>
      <c r="C19" s="41"/>
      <c r="D19" s="41"/>
      <c r="E19" s="41"/>
      <c r="F19" s="41"/>
      <c r="G19" s="41"/>
      <c r="H19" s="41"/>
      <c r="I19" s="41"/>
      <c r="J19" s="41"/>
    </row>
    <row r="20" spans="1:10" ht="26.25" customHeight="1">
      <c r="A20" s="42" t="s">
        <v>51</v>
      </c>
      <c r="B20" s="40" t="s">
        <v>211</v>
      </c>
      <c r="C20" s="41"/>
      <c r="D20" s="41"/>
      <c r="E20" s="41"/>
      <c r="F20" s="41"/>
      <c r="G20" s="41"/>
      <c r="H20" s="41"/>
      <c r="I20" s="41"/>
      <c r="J20" s="41"/>
    </row>
    <row r="21" spans="1:10" ht="24" customHeight="1">
      <c r="A21" s="42" t="s">
        <v>212</v>
      </c>
      <c r="B21" s="40" t="s">
        <v>213</v>
      </c>
      <c r="C21" s="41"/>
      <c r="D21" s="41"/>
      <c r="E21" s="41"/>
      <c r="F21" s="41"/>
      <c r="G21" s="41"/>
      <c r="H21" s="41"/>
      <c r="I21" s="41"/>
      <c r="J21" s="41"/>
    </row>
    <row r="22" spans="1:10" ht="24" customHeight="1" thickBot="1">
      <c r="A22" s="2" t="s">
        <v>315</v>
      </c>
      <c r="B22" s="47" t="s">
        <v>321</v>
      </c>
      <c r="C22" s="74"/>
      <c r="D22" s="74"/>
      <c r="E22" s="74"/>
      <c r="F22" s="74"/>
      <c r="G22" s="74"/>
      <c r="H22" s="74"/>
      <c r="I22" s="74"/>
      <c r="J22" s="74"/>
    </row>
    <row r="23" spans="1:10" ht="25.5" customHeight="1" thickTop="1">
      <c r="A23" s="77" t="s">
        <v>316</v>
      </c>
      <c r="B23" s="75" t="s">
        <v>322</v>
      </c>
      <c r="C23" s="76"/>
      <c r="D23" s="76"/>
      <c r="E23" s="76"/>
      <c r="F23" s="76"/>
      <c r="G23" s="76"/>
      <c r="H23" s="76"/>
      <c r="I23" s="76"/>
      <c r="J23" s="76"/>
    </row>
    <row r="24" spans="1:10" ht="16.5">
      <c r="A24" s="43" t="s">
        <v>214</v>
      </c>
      <c r="B24" s="44"/>
      <c r="C24" s="44"/>
      <c r="D24" s="44"/>
      <c r="E24" s="44"/>
      <c r="F24" s="44"/>
      <c r="G24" s="44"/>
      <c r="H24" s="44"/>
      <c r="I24" s="44"/>
      <c r="J24" s="44"/>
    </row>
    <row r="25" ht="16.5">
      <c r="A25" s="18" t="s">
        <v>318</v>
      </c>
    </row>
  </sheetData>
  <sheetProtection/>
  <mergeCells count="10">
    <mergeCell ref="A7:E7"/>
    <mergeCell ref="A6:E6"/>
    <mergeCell ref="D3:E3"/>
    <mergeCell ref="F4:H4"/>
    <mergeCell ref="I4:J4"/>
    <mergeCell ref="A4:A5"/>
    <mergeCell ref="B4:B5"/>
    <mergeCell ref="C4:C5"/>
    <mergeCell ref="D4:D5"/>
    <mergeCell ref="E4:E5"/>
  </mergeCells>
  <printOptions horizontalCentered="1"/>
  <pageMargins left="0.31496062992125984" right="0.25" top="0.3937007874015748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93"/>
  <sheetViews>
    <sheetView view="pageBreakPreview" zoomScale="75" zoomScaleNormal="75" zoomScaleSheetLayoutView="75" zoomScalePageLayoutView="0" workbookViewId="0" topLeftCell="A55">
      <selection activeCell="E58" sqref="E58"/>
    </sheetView>
  </sheetViews>
  <sheetFormatPr defaultColWidth="8.875" defaultRowHeight="16.5"/>
  <cols>
    <col min="1" max="1" width="11.875" style="33" customWidth="1"/>
    <col min="2" max="2" width="46.375" style="33" customWidth="1"/>
    <col min="3" max="3" width="12.25390625" style="33" customWidth="1"/>
    <col min="4" max="4" width="37.00390625" style="33" customWidth="1"/>
    <col min="5" max="5" width="13.625" style="33" customWidth="1"/>
    <col min="6" max="8" width="11.625" style="33" customWidth="1"/>
    <col min="9" max="11" width="9.625" style="33" customWidth="1"/>
    <col min="12" max="12" width="11.50390625" style="33" customWidth="1"/>
    <col min="13" max="13" width="13.75390625" style="33" customWidth="1"/>
    <col min="14" max="14" width="10.875" style="33" customWidth="1"/>
    <col min="15" max="15" width="39.875" style="33" customWidth="1"/>
    <col min="16" max="16" width="13.00390625" style="33" customWidth="1"/>
    <col min="17" max="17" width="41.50390625" style="33" customWidth="1"/>
    <col min="18" max="18" width="13.625" style="33" customWidth="1"/>
    <col min="19" max="19" width="11.00390625" style="33" customWidth="1"/>
    <col min="20" max="21" width="10.25390625" style="33" customWidth="1"/>
    <col min="22" max="22" width="7.75390625" style="33" customWidth="1"/>
    <col min="23" max="23" width="8.25390625" style="33" customWidth="1"/>
    <col min="24" max="24" width="8.875" style="33" customWidth="1"/>
    <col min="25" max="25" width="11.50390625" style="33" customWidth="1"/>
    <col min="26" max="26" width="11.25390625" style="33" customWidth="1"/>
    <col min="27" max="16384" width="8.875" style="33" customWidth="1"/>
  </cols>
  <sheetData>
    <row r="1" spans="1:13" ht="29.25" customHeight="1">
      <c r="A1" s="30" t="s">
        <v>337</v>
      </c>
      <c r="B1" s="31"/>
      <c r="C1" s="31"/>
      <c r="D1" s="30"/>
      <c r="E1" s="32"/>
      <c r="F1" s="32"/>
      <c r="G1" s="51"/>
      <c r="H1" s="51"/>
      <c r="I1" s="51"/>
      <c r="J1" s="51"/>
      <c r="K1" s="51"/>
      <c r="L1" s="31"/>
      <c r="M1" s="31"/>
    </row>
    <row r="2" spans="1:13" ht="21" customHeight="1">
      <c r="A2" s="30" t="s">
        <v>15</v>
      </c>
      <c r="B2" s="31"/>
      <c r="C2" s="31"/>
      <c r="D2" s="32"/>
      <c r="E2" s="32"/>
      <c r="F2" s="32"/>
      <c r="G2" s="51"/>
      <c r="H2" s="51"/>
      <c r="I2" s="51"/>
      <c r="J2" s="51"/>
      <c r="K2" s="51"/>
      <c r="L2" s="31"/>
      <c r="M2" s="31"/>
    </row>
    <row r="3" spans="1:13" ht="20.25" customHeight="1">
      <c r="A3" s="52" t="s">
        <v>70</v>
      </c>
      <c r="B3" s="53" t="s">
        <v>48</v>
      </c>
      <c r="C3" s="54"/>
      <c r="D3" s="55"/>
      <c r="E3" s="55"/>
      <c r="F3" s="31"/>
      <c r="G3" s="51"/>
      <c r="H3" s="51"/>
      <c r="I3" s="51"/>
      <c r="J3" s="51"/>
      <c r="K3" s="51"/>
      <c r="L3" s="31"/>
      <c r="M3" s="37" t="s">
        <v>45</v>
      </c>
    </row>
    <row r="4" spans="1:13" ht="24.75" customHeight="1">
      <c r="A4" s="130" t="s">
        <v>2</v>
      </c>
      <c r="B4" s="130" t="s">
        <v>3</v>
      </c>
      <c r="C4" s="130" t="s">
        <v>11</v>
      </c>
      <c r="D4" s="130" t="s">
        <v>71</v>
      </c>
      <c r="E4" s="130" t="s">
        <v>59</v>
      </c>
      <c r="F4" s="132" t="s">
        <v>72</v>
      </c>
      <c r="G4" s="133"/>
      <c r="H4" s="134"/>
      <c r="I4" s="128" t="s">
        <v>73</v>
      </c>
      <c r="J4" s="135"/>
      <c r="K4" s="129"/>
      <c r="L4" s="128" t="s">
        <v>1</v>
      </c>
      <c r="M4" s="129"/>
    </row>
    <row r="5" spans="1:13" ht="51" customHeight="1">
      <c r="A5" s="131"/>
      <c r="B5" s="131"/>
      <c r="C5" s="131"/>
      <c r="D5" s="131"/>
      <c r="E5" s="131"/>
      <c r="F5" s="45" t="s">
        <v>215</v>
      </c>
      <c r="G5" s="45" t="s">
        <v>216</v>
      </c>
      <c r="H5" s="45" t="s">
        <v>217</v>
      </c>
      <c r="I5" s="47" t="s">
        <v>218</v>
      </c>
      <c r="J5" s="47" t="s">
        <v>219</v>
      </c>
      <c r="K5" s="47" t="s">
        <v>220</v>
      </c>
      <c r="L5" s="46" t="s">
        <v>221</v>
      </c>
      <c r="M5" s="45" t="s">
        <v>222</v>
      </c>
    </row>
    <row r="6" spans="1:13" ht="27" customHeight="1">
      <c r="A6" s="127" t="s">
        <v>69</v>
      </c>
      <c r="B6" s="127"/>
      <c r="C6" s="127"/>
      <c r="D6" s="127"/>
      <c r="E6" s="127"/>
      <c r="F6" s="73"/>
      <c r="G6" s="73"/>
      <c r="H6" s="73"/>
      <c r="I6" s="73"/>
      <c r="J6" s="73"/>
      <c r="K6" s="73"/>
      <c r="L6" s="73"/>
      <c r="M6" s="73"/>
    </row>
    <row r="7" spans="1:13" ht="18" customHeight="1">
      <c r="A7" s="48" t="s">
        <v>223</v>
      </c>
      <c r="B7" s="48" t="s">
        <v>224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8" customHeight="1">
      <c r="A8" s="48" t="s">
        <v>225</v>
      </c>
      <c r="B8" s="4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8" customHeight="1">
      <c r="A9" s="48" t="s">
        <v>226</v>
      </c>
      <c r="B9" s="4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8" customHeight="1">
      <c r="A10" s="2" t="s">
        <v>227</v>
      </c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8" customHeight="1">
      <c r="A11" s="48" t="s">
        <v>228</v>
      </c>
      <c r="B11" s="48" t="s">
        <v>229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8" customHeight="1">
      <c r="A12" s="48" t="s">
        <v>230</v>
      </c>
      <c r="B12" s="4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8" customHeight="1">
      <c r="A13" s="48" t="s">
        <v>231</v>
      </c>
      <c r="B13" s="48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8" customHeight="1">
      <c r="A14" s="2" t="s">
        <v>227</v>
      </c>
      <c r="B14" s="48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8" customHeight="1">
      <c r="A15" s="48" t="s">
        <v>232</v>
      </c>
      <c r="B15" s="48" t="s">
        <v>233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8" customHeight="1">
      <c r="A16" s="48" t="s">
        <v>234</v>
      </c>
      <c r="B16" s="4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8" customHeight="1">
      <c r="A17" s="48" t="s">
        <v>235</v>
      </c>
      <c r="B17" s="4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8" customHeight="1">
      <c r="A18" s="2" t="s">
        <v>227</v>
      </c>
      <c r="B18" s="48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2.5" customHeight="1">
      <c r="A19" s="48" t="s">
        <v>236</v>
      </c>
      <c r="B19" s="49" t="s">
        <v>237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8" customHeight="1">
      <c r="A20" s="48" t="s">
        <v>238</v>
      </c>
      <c r="B20" s="48" t="s">
        <v>239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.75" customHeight="1">
      <c r="A21" s="48" t="s">
        <v>55</v>
      </c>
      <c r="B21" s="48" t="s">
        <v>240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8" customHeight="1">
      <c r="A22" s="48" t="s">
        <v>56</v>
      </c>
      <c r="B22" s="40" t="s">
        <v>241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8" customHeight="1">
      <c r="A23" s="48" t="s">
        <v>57</v>
      </c>
      <c r="B23" s="48" t="s">
        <v>242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8" customHeight="1">
      <c r="A24" s="2" t="s">
        <v>227</v>
      </c>
      <c r="B24" s="48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7.25" customHeight="1">
      <c r="A25" s="48" t="s">
        <v>243</v>
      </c>
      <c r="B25" s="48" t="s">
        <v>244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8" customHeight="1">
      <c r="A26" s="48" t="s">
        <v>245</v>
      </c>
      <c r="B26" s="48" t="s">
        <v>246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8" customHeight="1">
      <c r="A27" s="48" t="s">
        <v>247</v>
      </c>
      <c r="B27" s="4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8" customHeight="1">
      <c r="A28" s="2" t="s">
        <v>227</v>
      </c>
      <c r="B28" s="4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8" customHeight="1">
      <c r="A29" s="48" t="s">
        <v>248</v>
      </c>
      <c r="B29" s="48" t="s">
        <v>249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8" customHeight="1">
      <c r="A30" s="48" t="s">
        <v>250</v>
      </c>
      <c r="B30" s="48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8" customHeight="1">
      <c r="A31" s="2" t="s">
        <v>227</v>
      </c>
      <c r="B31" s="4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8" customHeight="1">
      <c r="A32" s="48" t="s">
        <v>251</v>
      </c>
      <c r="B32" s="48" t="s">
        <v>252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8" customHeight="1">
      <c r="A33" s="48" t="s">
        <v>253</v>
      </c>
      <c r="B33" s="48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8" customHeight="1">
      <c r="A34" s="2" t="s">
        <v>227</v>
      </c>
      <c r="B34" s="4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57" customHeight="1">
      <c r="A35" s="72" t="s">
        <v>254</v>
      </c>
      <c r="B35" s="72" t="s">
        <v>320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8" customHeight="1">
      <c r="A36" s="48" t="s">
        <v>255</v>
      </c>
      <c r="B36" s="48" t="s">
        <v>256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8" customHeight="1">
      <c r="A37" s="48" t="s">
        <v>257</v>
      </c>
      <c r="B37" s="5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8" customHeight="1">
      <c r="A38" s="48" t="s">
        <v>258</v>
      </c>
      <c r="B38" s="5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8" customHeight="1">
      <c r="A39" s="2" t="s">
        <v>227</v>
      </c>
      <c r="B39" s="48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8" customHeight="1">
      <c r="A40" s="48" t="s">
        <v>259</v>
      </c>
      <c r="B40" s="48" t="s">
        <v>260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8" customHeight="1">
      <c r="A41" s="48" t="s">
        <v>261</v>
      </c>
      <c r="B41" s="5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8" customHeight="1">
      <c r="A42" s="48" t="s">
        <v>262</v>
      </c>
      <c r="B42" s="5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8" customHeight="1">
      <c r="A43" s="2" t="s">
        <v>227</v>
      </c>
      <c r="B43" s="48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8" customHeight="1">
      <c r="A44" s="48" t="s">
        <v>263</v>
      </c>
      <c r="B44" s="48" t="s">
        <v>264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8" customHeight="1">
      <c r="A45" s="48" t="s">
        <v>265</v>
      </c>
      <c r="B45" s="5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8" customHeight="1">
      <c r="A46" s="48" t="s">
        <v>266</v>
      </c>
      <c r="B46" s="5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8" customHeight="1">
      <c r="A47" s="2" t="s">
        <v>227</v>
      </c>
      <c r="B47" s="48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8" customHeight="1">
      <c r="A48" s="48" t="s">
        <v>267</v>
      </c>
      <c r="B48" s="48" t="s">
        <v>268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8" t="s">
        <v>269</v>
      </c>
      <c r="B49" s="48" t="s">
        <v>270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8" customHeight="1">
      <c r="A50" s="48" t="s">
        <v>271</v>
      </c>
      <c r="B50" s="48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8" customHeight="1">
      <c r="A51" s="48" t="s">
        <v>272</v>
      </c>
      <c r="B51" s="48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8" customHeight="1">
      <c r="A52" s="2" t="s">
        <v>227</v>
      </c>
      <c r="B52" s="48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8" customHeight="1">
      <c r="A53" s="48" t="s">
        <v>273</v>
      </c>
      <c r="B53" s="48" t="s">
        <v>252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8" customHeight="1">
      <c r="A54" s="48" t="s">
        <v>274</v>
      </c>
      <c r="B54" s="48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8" customHeight="1">
      <c r="A55" s="2" t="s">
        <v>227</v>
      </c>
      <c r="B55" s="48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8" customHeight="1">
      <c r="A56" s="48" t="s">
        <v>275</v>
      </c>
      <c r="B56" s="48" t="s">
        <v>276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8" customHeight="1">
      <c r="A57" s="48" t="s">
        <v>277</v>
      </c>
      <c r="B57" s="48" t="s">
        <v>278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8" customHeight="1">
      <c r="A58" s="48" t="s">
        <v>279</v>
      </c>
      <c r="B58" s="48" t="s">
        <v>280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8" customHeight="1">
      <c r="A59" s="48" t="s">
        <v>281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8" customHeight="1">
      <c r="A60" s="48" t="s">
        <v>282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8" customHeight="1">
      <c r="A61" s="2" t="s">
        <v>227</v>
      </c>
      <c r="B61" s="4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8" customHeight="1">
      <c r="A62" s="48" t="s">
        <v>283</v>
      </c>
      <c r="B62" s="48" t="s">
        <v>284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8" customHeight="1">
      <c r="A63" s="48" t="s">
        <v>285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8" customHeight="1">
      <c r="A64" s="48" t="s">
        <v>286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8" customHeight="1">
      <c r="A65" s="2" t="s">
        <v>227</v>
      </c>
      <c r="B65" s="4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8" customHeight="1">
      <c r="A66" s="48" t="s">
        <v>287</v>
      </c>
      <c r="B66" s="48" t="s">
        <v>288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8" customHeight="1">
      <c r="A67" s="48" t="s">
        <v>289</v>
      </c>
      <c r="B67" s="48" t="s">
        <v>290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8" customHeight="1">
      <c r="A68" s="48" t="s">
        <v>291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8" customHeight="1">
      <c r="A69" s="48" t="s">
        <v>292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8" customHeight="1">
      <c r="A70" s="2" t="s">
        <v>227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18" customHeight="1">
      <c r="A71" s="48" t="s">
        <v>293</v>
      </c>
      <c r="B71" s="48" t="s">
        <v>294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18" customHeight="1">
      <c r="A72" s="48" t="s">
        <v>295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8" customHeight="1">
      <c r="A73" s="48" t="s">
        <v>296</v>
      </c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8" customHeight="1">
      <c r="A74" s="2" t="s">
        <v>227</v>
      </c>
      <c r="B74" s="4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18" customHeight="1">
      <c r="A75" s="48" t="s">
        <v>297</v>
      </c>
      <c r="B75" s="48" t="s">
        <v>298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18" customHeight="1">
      <c r="A76" s="48" t="s">
        <v>299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8" customHeight="1">
      <c r="A77" s="48" t="s">
        <v>300</v>
      </c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18" customHeight="1">
      <c r="A78" s="2" t="s">
        <v>227</v>
      </c>
      <c r="B78" s="4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8" customHeight="1">
      <c r="A79" s="48" t="s">
        <v>301</v>
      </c>
      <c r="B79" s="48" t="s">
        <v>302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18" customHeight="1">
      <c r="A80" s="48" t="s">
        <v>303</v>
      </c>
      <c r="B80" s="4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8" customHeight="1">
      <c r="A81" s="48" t="s">
        <v>304</v>
      </c>
      <c r="B81" s="4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8" customHeight="1">
      <c r="A82" s="2" t="s">
        <v>227</v>
      </c>
      <c r="B82" s="4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18" customHeight="1">
      <c r="A83" s="48" t="s">
        <v>305</v>
      </c>
      <c r="B83" s="48" t="s">
        <v>306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8" customHeight="1">
      <c r="A84" s="48" t="s">
        <v>307</v>
      </c>
      <c r="B84" s="4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8" customHeight="1">
      <c r="A85" s="2" t="s">
        <v>227</v>
      </c>
      <c r="B85" s="4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8" customHeight="1">
      <c r="A86" s="48" t="s">
        <v>308</v>
      </c>
      <c r="B86" s="48" t="s">
        <v>252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18" customHeight="1">
      <c r="A87" s="48" t="s">
        <v>309</v>
      </c>
      <c r="B87" s="4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18" customHeight="1">
      <c r="A88" s="2" t="s">
        <v>227</v>
      </c>
      <c r="B88" s="4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18" customHeight="1">
      <c r="A89" s="56" t="s">
        <v>310</v>
      </c>
      <c r="B89" s="56" t="s">
        <v>311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1:13" ht="18" customHeight="1">
      <c r="A90" s="56" t="s">
        <v>312</v>
      </c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1:13" ht="18" customHeight="1">
      <c r="A91" s="58" t="s">
        <v>227</v>
      </c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1" ht="19.5">
      <c r="A92" s="52" t="s">
        <v>313</v>
      </c>
      <c r="D92" s="59"/>
      <c r="I92" s="59"/>
      <c r="J92" s="59"/>
      <c r="K92" s="59"/>
    </row>
    <row r="93" spans="1:4" ht="19.5">
      <c r="A93" s="52" t="s">
        <v>319</v>
      </c>
      <c r="D93" s="60"/>
    </row>
  </sheetData>
  <sheetProtection/>
  <mergeCells count="9">
    <mergeCell ref="A6:E6"/>
    <mergeCell ref="L4:M4"/>
    <mergeCell ref="A4:A5"/>
    <mergeCell ref="B4:B5"/>
    <mergeCell ref="D4:D5"/>
    <mergeCell ref="E4:E5"/>
    <mergeCell ref="C4:C5"/>
    <mergeCell ref="F4:H4"/>
    <mergeCell ref="I4:K4"/>
  </mergeCells>
  <printOptions horizontalCentered="1"/>
  <pageMargins left="0.11811023622047245" right="0.11811023622047245" top="0.34" bottom="0.1968503937007874" header="0.1968503937007874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28"/>
  <sheetViews>
    <sheetView tabSelected="1" view="pageBreakPreview" zoomScale="110" zoomScaleNormal="75" zoomScaleSheetLayoutView="110" workbookViewId="0" topLeftCell="A18">
      <selection activeCell="D11" sqref="D11"/>
    </sheetView>
  </sheetViews>
  <sheetFormatPr defaultColWidth="8.875" defaultRowHeight="16.5"/>
  <cols>
    <col min="1" max="1" width="12.625" style="33" customWidth="1"/>
    <col min="2" max="2" width="29.25390625" style="33" customWidth="1"/>
    <col min="3" max="3" width="16.50390625" style="33" customWidth="1"/>
    <col min="4" max="4" width="19.625" style="33" customWidth="1"/>
    <col min="5" max="5" width="28.875" style="33" customWidth="1"/>
    <col min="6" max="6" width="36.125" style="33" customWidth="1"/>
    <col min="7" max="7" width="17.625" style="33" customWidth="1"/>
    <col min="8" max="8" width="18.125" style="33" customWidth="1"/>
    <col min="9" max="16384" width="8.875" style="33" customWidth="1"/>
  </cols>
  <sheetData>
    <row r="1" spans="1:8" ht="29.25" customHeight="1">
      <c r="A1" s="30" t="s">
        <v>342</v>
      </c>
      <c r="B1" s="31"/>
      <c r="C1" s="32"/>
      <c r="D1" s="32"/>
      <c r="E1" s="32"/>
      <c r="F1" s="51"/>
      <c r="G1" s="51"/>
      <c r="H1" s="31"/>
    </row>
    <row r="2" spans="1:8" ht="24" customHeight="1">
      <c r="A2" s="30" t="s">
        <v>344</v>
      </c>
      <c r="B2" s="31"/>
      <c r="C2" s="32"/>
      <c r="D2" s="32"/>
      <c r="E2" s="32"/>
      <c r="F2" s="51"/>
      <c r="G2" s="51"/>
      <c r="H2" s="31"/>
    </row>
    <row r="3" spans="1:8" ht="24" customHeight="1">
      <c r="A3" s="61"/>
      <c r="B3" s="142" t="s">
        <v>343</v>
      </c>
      <c r="C3" s="142"/>
      <c r="D3" s="142"/>
      <c r="E3" s="142"/>
      <c r="F3" s="142"/>
      <c r="G3" s="142"/>
      <c r="H3" s="62" t="s">
        <v>340</v>
      </c>
    </row>
    <row r="4" spans="1:8" ht="30" customHeight="1">
      <c r="A4" s="121" t="s">
        <v>4</v>
      </c>
      <c r="B4" s="121" t="s">
        <v>5</v>
      </c>
      <c r="C4" s="121" t="s">
        <v>6</v>
      </c>
      <c r="D4" s="121" t="s">
        <v>46</v>
      </c>
      <c r="E4" s="121"/>
      <c r="F4" s="121"/>
      <c r="G4" s="121"/>
      <c r="H4" s="121"/>
    </row>
    <row r="5" spans="1:8" ht="44.25" customHeight="1">
      <c r="A5" s="121"/>
      <c r="B5" s="121"/>
      <c r="C5" s="121"/>
      <c r="D5" s="39" t="s">
        <v>47</v>
      </c>
      <c r="E5" s="39" t="s">
        <v>0</v>
      </c>
      <c r="F5" s="39" t="s">
        <v>7</v>
      </c>
      <c r="G5" s="39" t="s">
        <v>60</v>
      </c>
      <c r="H5" s="39" t="s">
        <v>8</v>
      </c>
    </row>
    <row r="6" spans="1:8" ht="49.5" customHeight="1">
      <c r="A6" s="87" t="s">
        <v>346</v>
      </c>
      <c r="B6" s="88" t="s">
        <v>347</v>
      </c>
      <c r="C6" s="87" t="s">
        <v>345</v>
      </c>
      <c r="D6" s="88" t="s">
        <v>341</v>
      </c>
      <c r="E6" s="88" t="s">
        <v>354</v>
      </c>
      <c r="F6" s="87" t="s">
        <v>348</v>
      </c>
      <c r="G6" s="87" t="s">
        <v>349</v>
      </c>
      <c r="H6" s="87" t="s">
        <v>350</v>
      </c>
    </row>
    <row r="7" spans="1:8" ht="49.5" customHeight="1">
      <c r="A7" s="87" t="s">
        <v>346</v>
      </c>
      <c r="B7" s="88" t="s">
        <v>351</v>
      </c>
      <c r="C7" s="89" t="s">
        <v>345</v>
      </c>
      <c r="D7" s="88" t="s">
        <v>341</v>
      </c>
      <c r="E7" s="88" t="s">
        <v>354</v>
      </c>
      <c r="F7" s="87" t="s">
        <v>348</v>
      </c>
      <c r="G7" s="87" t="s">
        <v>349</v>
      </c>
      <c r="H7" s="89" t="s">
        <v>352</v>
      </c>
    </row>
    <row r="8" spans="1:8" ht="60" customHeight="1">
      <c r="A8" s="87" t="s">
        <v>346</v>
      </c>
      <c r="B8" s="88" t="s">
        <v>353</v>
      </c>
      <c r="C8" s="90" t="s">
        <v>345</v>
      </c>
      <c r="D8" s="88" t="s">
        <v>341</v>
      </c>
      <c r="E8" s="88" t="s">
        <v>354</v>
      </c>
      <c r="F8" s="87" t="s">
        <v>348</v>
      </c>
      <c r="G8" s="87" t="s">
        <v>349</v>
      </c>
      <c r="H8" s="89" t="s">
        <v>352</v>
      </c>
    </row>
    <row r="9" spans="1:8" ht="90" customHeight="1">
      <c r="A9" s="140" t="s">
        <v>395</v>
      </c>
      <c r="B9" s="141" t="s">
        <v>409</v>
      </c>
      <c r="C9" s="89" t="s">
        <v>396</v>
      </c>
      <c r="D9" s="88" t="s">
        <v>397</v>
      </c>
      <c r="E9" s="82" t="s">
        <v>412</v>
      </c>
      <c r="F9" s="89" t="s">
        <v>398</v>
      </c>
      <c r="G9" s="89" t="s">
        <v>349</v>
      </c>
      <c r="H9" s="89" t="s">
        <v>399</v>
      </c>
    </row>
    <row r="10" spans="1:8" ht="90" customHeight="1">
      <c r="A10" s="140"/>
      <c r="B10" s="141"/>
      <c r="C10" s="91" t="s">
        <v>400</v>
      </c>
      <c r="D10" s="88" t="s">
        <v>397</v>
      </c>
      <c r="E10" s="82" t="s">
        <v>413</v>
      </c>
      <c r="F10" s="91" t="s">
        <v>398</v>
      </c>
      <c r="G10" s="91" t="s">
        <v>349</v>
      </c>
      <c r="H10" s="91" t="s">
        <v>401</v>
      </c>
    </row>
    <row r="11" spans="1:8" ht="60" customHeight="1">
      <c r="A11" s="140"/>
      <c r="B11" s="141"/>
      <c r="C11" s="91" t="s">
        <v>402</v>
      </c>
      <c r="D11" s="88" t="s">
        <v>403</v>
      </c>
      <c r="E11" s="82" t="s">
        <v>414</v>
      </c>
      <c r="F11" s="91" t="s">
        <v>404</v>
      </c>
      <c r="G11" s="92" t="s">
        <v>349</v>
      </c>
      <c r="H11" s="91" t="s">
        <v>405</v>
      </c>
    </row>
    <row r="12" spans="1:8" ht="99.75" customHeight="1">
      <c r="A12" s="140"/>
      <c r="B12" s="141"/>
      <c r="C12" s="91" t="s">
        <v>406</v>
      </c>
      <c r="D12" s="88" t="s">
        <v>397</v>
      </c>
      <c r="E12" s="94" t="s">
        <v>415</v>
      </c>
      <c r="F12" s="91" t="s">
        <v>407</v>
      </c>
      <c r="G12" s="91" t="s">
        <v>349</v>
      </c>
      <c r="H12" s="91" t="s">
        <v>405</v>
      </c>
    </row>
    <row r="13" spans="1:8" ht="45" customHeight="1">
      <c r="A13" s="87" t="s">
        <v>392</v>
      </c>
      <c r="B13" s="88" t="s">
        <v>374</v>
      </c>
      <c r="C13" s="93" t="s">
        <v>375</v>
      </c>
      <c r="D13" s="88" t="s">
        <v>341</v>
      </c>
      <c r="E13" s="88" t="s">
        <v>408</v>
      </c>
      <c r="F13" s="86" t="s">
        <v>376</v>
      </c>
      <c r="G13" s="93" t="s">
        <v>377</v>
      </c>
      <c r="H13" s="93" t="s">
        <v>378</v>
      </c>
    </row>
    <row r="14" spans="1:8" ht="45" customHeight="1">
      <c r="A14" s="87" t="s">
        <v>346</v>
      </c>
      <c r="B14" s="88" t="s">
        <v>379</v>
      </c>
      <c r="C14" s="87" t="s">
        <v>380</v>
      </c>
      <c r="D14" s="88" t="s">
        <v>341</v>
      </c>
      <c r="E14" s="88" t="s">
        <v>408</v>
      </c>
      <c r="F14" s="86" t="s">
        <v>376</v>
      </c>
      <c r="G14" s="93" t="s">
        <v>377</v>
      </c>
      <c r="H14" s="87" t="s">
        <v>381</v>
      </c>
    </row>
    <row r="15" spans="1:8" ht="45" customHeight="1">
      <c r="A15" s="89" t="s">
        <v>393</v>
      </c>
      <c r="B15" s="88" t="s">
        <v>382</v>
      </c>
      <c r="C15" s="89" t="s">
        <v>383</v>
      </c>
      <c r="D15" s="88" t="s">
        <v>341</v>
      </c>
      <c r="E15" s="88" t="s">
        <v>408</v>
      </c>
      <c r="F15" s="86" t="s">
        <v>376</v>
      </c>
      <c r="G15" s="93" t="s">
        <v>377</v>
      </c>
      <c r="H15" s="93" t="s">
        <v>378</v>
      </c>
    </row>
    <row r="16" spans="1:8" ht="45" customHeight="1">
      <c r="A16" s="91" t="s">
        <v>394</v>
      </c>
      <c r="B16" s="83" t="s">
        <v>384</v>
      </c>
      <c r="C16" s="91" t="s">
        <v>385</v>
      </c>
      <c r="D16" s="88" t="s">
        <v>341</v>
      </c>
      <c r="E16" s="88" t="s">
        <v>408</v>
      </c>
      <c r="F16" s="86" t="s">
        <v>376</v>
      </c>
      <c r="G16" s="93" t="s">
        <v>386</v>
      </c>
      <c r="H16" s="91" t="s">
        <v>387</v>
      </c>
    </row>
    <row r="17" spans="1:8" ht="45" customHeight="1">
      <c r="A17" s="93" t="s">
        <v>388</v>
      </c>
      <c r="B17" s="88" t="s">
        <v>389</v>
      </c>
      <c r="C17" s="93" t="s">
        <v>380</v>
      </c>
      <c r="D17" s="88" t="s">
        <v>341</v>
      </c>
      <c r="E17" s="88" t="s">
        <v>390</v>
      </c>
      <c r="F17" s="93" t="s">
        <v>376</v>
      </c>
      <c r="G17" s="93" t="s">
        <v>339</v>
      </c>
      <c r="H17" s="93" t="s">
        <v>391</v>
      </c>
    </row>
    <row r="18" spans="1:8" ht="45" customHeight="1">
      <c r="A18" s="84" t="s">
        <v>366</v>
      </c>
      <c r="B18" s="83" t="s">
        <v>367</v>
      </c>
      <c r="C18" s="84" t="s">
        <v>368</v>
      </c>
      <c r="D18" s="88" t="s">
        <v>341</v>
      </c>
      <c r="E18" s="82" t="s">
        <v>364</v>
      </c>
      <c r="F18" s="85" t="s">
        <v>358</v>
      </c>
      <c r="G18" s="85" t="s">
        <v>359</v>
      </c>
      <c r="H18" s="136" t="s">
        <v>369</v>
      </c>
    </row>
    <row r="19" spans="1:8" ht="45" customHeight="1">
      <c r="A19" s="84" t="s">
        <v>366</v>
      </c>
      <c r="B19" s="83" t="s">
        <v>370</v>
      </c>
      <c r="C19" s="84" t="s">
        <v>368</v>
      </c>
      <c r="D19" s="88" t="s">
        <v>341</v>
      </c>
      <c r="E19" s="82" t="s">
        <v>364</v>
      </c>
      <c r="F19" s="85" t="s">
        <v>358</v>
      </c>
      <c r="G19" s="85" t="s">
        <v>359</v>
      </c>
      <c r="H19" s="136"/>
    </row>
    <row r="20" spans="1:8" ht="45" customHeight="1">
      <c r="A20" s="84" t="s">
        <v>366</v>
      </c>
      <c r="B20" s="83" t="s">
        <v>371</v>
      </c>
      <c r="C20" s="84" t="s">
        <v>368</v>
      </c>
      <c r="D20" s="88" t="s">
        <v>341</v>
      </c>
      <c r="E20" s="82" t="s">
        <v>364</v>
      </c>
      <c r="F20" s="85" t="s">
        <v>358</v>
      </c>
      <c r="G20" s="85" t="s">
        <v>359</v>
      </c>
      <c r="H20" s="136"/>
    </row>
    <row r="21" spans="1:8" ht="45" customHeight="1">
      <c r="A21" s="84" t="s">
        <v>366</v>
      </c>
      <c r="B21" s="83" t="s">
        <v>372</v>
      </c>
      <c r="C21" s="84" t="s">
        <v>368</v>
      </c>
      <c r="D21" s="88" t="s">
        <v>341</v>
      </c>
      <c r="E21" s="82" t="s">
        <v>364</v>
      </c>
      <c r="F21" s="85" t="s">
        <v>358</v>
      </c>
      <c r="G21" s="85" t="s">
        <v>359</v>
      </c>
      <c r="H21" s="136"/>
    </row>
    <row r="22" spans="1:8" ht="45" customHeight="1">
      <c r="A22" s="84" t="s">
        <v>366</v>
      </c>
      <c r="B22" s="83" t="s">
        <v>373</v>
      </c>
      <c r="C22" s="84" t="s">
        <v>368</v>
      </c>
      <c r="D22" s="88" t="s">
        <v>341</v>
      </c>
      <c r="E22" s="82" t="s">
        <v>364</v>
      </c>
      <c r="F22" s="85" t="s">
        <v>358</v>
      </c>
      <c r="G22" s="85" t="s">
        <v>359</v>
      </c>
      <c r="H22" s="136"/>
    </row>
    <row r="23" spans="1:8" s="44" customFormat="1" ht="45" customHeight="1">
      <c r="A23" s="84" t="s">
        <v>355</v>
      </c>
      <c r="B23" s="81" t="s">
        <v>356</v>
      </c>
      <c r="C23" s="84" t="s">
        <v>357</v>
      </c>
      <c r="D23" s="88" t="s">
        <v>341</v>
      </c>
      <c r="E23" s="82" t="s">
        <v>364</v>
      </c>
      <c r="F23" s="85" t="s">
        <v>358</v>
      </c>
      <c r="G23" s="85" t="s">
        <v>359</v>
      </c>
      <c r="H23" s="137" t="s">
        <v>365</v>
      </c>
    </row>
    <row r="24" spans="1:8" s="44" customFormat="1" ht="45" customHeight="1">
      <c r="A24" s="84" t="s">
        <v>355</v>
      </c>
      <c r="B24" s="81" t="s">
        <v>360</v>
      </c>
      <c r="C24" s="84" t="s">
        <v>361</v>
      </c>
      <c r="D24" s="88" t="s">
        <v>341</v>
      </c>
      <c r="E24" s="82" t="s">
        <v>364</v>
      </c>
      <c r="F24" s="85" t="s">
        <v>358</v>
      </c>
      <c r="G24" s="85" t="s">
        <v>359</v>
      </c>
      <c r="H24" s="138"/>
    </row>
    <row r="25" spans="1:8" s="44" customFormat="1" ht="45" customHeight="1">
      <c r="A25" s="84" t="s">
        <v>355</v>
      </c>
      <c r="B25" s="83" t="s">
        <v>362</v>
      </c>
      <c r="C25" s="84" t="s">
        <v>361</v>
      </c>
      <c r="D25" s="88" t="s">
        <v>341</v>
      </c>
      <c r="E25" s="82" t="s">
        <v>364</v>
      </c>
      <c r="F25" s="85" t="s">
        <v>358</v>
      </c>
      <c r="G25" s="85" t="s">
        <v>359</v>
      </c>
      <c r="H25" s="138"/>
    </row>
    <row r="26" spans="1:8" ht="45" customHeight="1">
      <c r="A26" s="84" t="s">
        <v>355</v>
      </c>
      <c r="B26" s="83" t="s">
        <v>363</v>
      </c>
      <c r="C26" s="84" t="s">
        <v>361</v>
      </c>
      <c r="D26" s="88" t="s">
        <v>341</v>
      </c>
      <c r="E26" s="82" t="s">
        <v>364</v>
      </c>
      <c r="F26" s="85" t="s">
        <v>358</v>
      </c>
      <c r="G26" s="85" t="s">
        <v>359</v>
      </c>
      <c r="H26" s="139"/>
    </row>
    <row r="27" ht="16.5">
      <c r="A27" s="95" t="s">
        <v>411</v>
      </c>
    </row>
    <row r="28" ht="16.5">
      <c r="A28" s="95" t="s">
        <v>410</v>
      </c>
    </row>
    <row r="30" ht="97.5" customHeight="1"/>
  </sheetData>
  <sheetProtection/>
  <mergeCells count="9">
    <mergeCell ref="H18:H22"/>
    <mergeCell ref="H23:H26"/>
    <mergeCell ref="A9:A12"/>
    <mergeCell ref="B9:B12"/>
    <mergeCell ref="B3:G3"/>
    <mergeCell ref="D4:H4"/>
    <mergeCell ref="A4:A5"/>
    <mergeCell ref="B4:B5"/>
    <mergeCell ref="C4:C5"/>
  </mergeCells>
  <printOptions horizontalCentered="1"/>
  <pageMargins left="0.31496062992125984" right="0.31496062992125984" top="0.3937007874015748" bottom="0.1968503937007874" header="0.1968503937007874" footer="0.1968503937007874"/>
  <pageSetup fitToHeight="0" fitToWidth="1" horizontalDpi="600" verticalDpi="600" orientation="landscape" paperSize="9" scale="78" r:id="rId1"/>
  <headerFooter alignWithMargins="0">
    <oddFooter>&amp;C&amp;"標楷體,標準"第&amp;P頁，共&amp;N頁</oddFooter>
  </headerFooter>
  <rowBreaks count="1" manualBreakCount="1">
    <brk id="1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20"/>
  <sheetViews>
    <sheetView view="pageBreakPreview" zoomScale="75" zoomScaleNormal="75" zoomScaleSheetLayoutView="75" zoomScalePageLayoutView="0" workbookViewId="0" topLeftCell="A1">
      <selection activeCell="B11" sqref="B11"/>
    </sheetView>
  </sheetViews>
  <sheetFormatPr defaultColWidth="8.875" defaultRowHeight="16.5"/>
  <cols>
    <col min="1" max="1" width="15.875" style="33" customWidth="1"/>
    <col min="2" max="2" width="32.00390625" style="33" customWidth="1"/>
    <col min="3" max="3" width="20.625" style="33" customWidth="1"/>
    <col min="4" max="4" width="13.875" style="33" customWidth="1"/>
    <col min="5" max="5" width="16.25390625" style="33" customWidth="1"/>
    <col min="6" max="6" width="11.50390625" style="33" customWidth="1"/>
    <col min="7" max="7" width="18.375" style="33" customWidth="1"/>
    <col min="8" max="9" width="11.375" style="33" customWidth="1"/>
    <col min="10" max="10" width="11.75390625" style="33" customWidth="1"/>
    <col min="11" max="16384" width="8.875" style="33" customWidth="1"/>
  </cols>
  <sheetData>
    <row r="1" spans="1:8" ht="31.5" customHeight="1">
      <c r="A1" s="30" t="s">
        <v>338</v>
      </c>
      <c r="B1" s="31"/>
      <c r="C1" s="31"/>
      <c r="D1" s="32"/>
      <c r="E1" s="32"/>
      <c r="F1" s="51"/>
      <c r="G1" s="51"/>
      <c r="H1" s="31"/>
    </row>
    <row r="2" spans="1:8" ht="24" customHeight="1">
      <c r="A2" s="30" t="s">
        <v>15</v>
      </c>
      <c r="B2" s="31"/>
      <c r="C2" s="31"/>
      <c r="D2" s="32"/>
      <c r="E2" s="32"/>
      <c r="F2" s="51"/>
      <c r="G2" s="51"/>
      <c r="H2" s="31"/>
    </row>
    <row r="3" spans="1:9" ht="19.5" customHeight="1">
      <c r="A3" s="61" t="s">
        <v>82</v>
      </c>
      <c r="B3" s="62"/>
      <c r="C3" s="147" t="s">
        <v>74</v>
      </c>
      <c r="D3" s="147"/>
      <c r="E3" s="62"/>
      <c r="F3" s="62"/>
      <c r="G3" s="62"/>
      <c r="H3" s="62"/>
      <c r="I3" s="63" t="s">
        <v>45</v>
      </c>
    </row>
    <row r="4" spans="1:9" s="65" customFormat="1" ht="45.75" customHeight="1">
      <c r="A4" s="124" t="s">
        <v>61</v>
      </c>
      <c r="B4" s="124" t="s">
        <v>75</v>
      </c>
      <c r="C4" s="121" t="s">
        <v>17</v>
      </c>
      <c r="D4" s="121" t="s">
        <v>76</v>
      </c>
      <c r="E4" s="124" t="s">
        <v>77</v>
      </c>
      <c r="F4" s="124" t="s">
        <v>9</v>
      </c>
      <c r="G4" s="122" t="s">
        <v>78</v>
      </c>
      <c r="H4" s="148" t="s">
        <v>62</v>
      </c>
      <c r="I4" s="148"/>
    </row>
    <row r="5" spans="1:9" s="65" customFormat="1" ht="72.75" customHeight="1">
      <c r="A5" s="125"/>
      <c r="B5" s="125"/>
      <c r="C5" s="121"/>
      <c r="D5" s="121"/>
      <c r="E5" s="143"/>
      <c r="F5" s="125"/>
      <c r="G5" s="149"/>
      <c r="H5" s="64" t="s">
        <v>79</v>
      </c>
      <c r="I5" s="64" t="s">
        <v>80</v>
      </c>
    </row>
    <row r="6" spans="1:9" s="65" customFormat="1" ht="28.5" customHeight="1">
      <c r="A6" s="113" t="s">
        <v>81</v>
      </c>
      <c r="B6" s="114"/>
      <c r="C6" s="114"/>
      <c r="D6" s="115"/>
      <c r="E6" s="80"/>
      <c r="F6" s="144"/>
      <c r="G6" s="145"/>
      <c r="H6" s="145"/>
      <c r="I6" s="146"/>
    </row>
    <row r="7" spans="1:9" s="65" customFormat="1" ht="28.5" customHeight="1">
      <c r="A7" s="66"/>
      <c r="B7" s="66"/>
      <c r="C7" s="66"/>
      <c r="D7" s="66"/>
      <c r="E7" s="66"/>
      <c r="F7" s="66"/>
      <c r="G7" s="66"/>
      <c r="H7" s="66"/>
      <c r="I7" s="66"/>
    </row>
    <row r="8" spans="1:9" s="65" customFormat="1" ht="28.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9" s="65" customFormat="1" ht="28.5" customHeight="1">
      <c r="A9" s="66"/>
      <c r="B9" s="66"/>
      <c r="C9" s="66"/>
      <c r="D9" s="66"/>
      <c r="E9" s="66"/>
      <c r="F9" s="66"/>
      <c r="G9" s="66"/>
      <c r="H9" s="66"/>
      <c r="I9" s="66"/>
    </row>
    <row r="10" spans="1:9" s="65" customFormat="1" ht="28.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s="65" customFormat="1" ht="28.5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9" s="65" customFormat="1" ht="28.5" customHeight="1">
      <c r="A12" s="66"/>
      <c r="B12" s="66"/>
      <c r="C12" s="66"/>
      <c r="D12" s="66"/>
      <c r="E12" s="66"/>
      <c r="F12" s="66"/>
      <c r="G12" s="66"/>
      <c r="H12" s="66"/>
      <c r="I12" s="66"/>
    </row>
    <row r="13" spans="1:9" s="65" customFormat="1" ht="28.5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s="65" customFormat="1" ht="28.5" customHeight="1">
      <c r="A14" s="66"/>
      <c r="B14" s="66"/>
      <c r="C14" s="66"/>
      <c r="D14" s="66"/>
      <c r="E14" s="66"/>
      <c r="F14" s="66"/>
      <c r="G14" s="66"/>
      <c r="H14" s="66"/>
      <c r="I14" s="66"/>
    </row>
    <row r="15" spans="1:9" s="65" customFormat="1" ht="28.5" customHeight="1">
      <c r="A15" s="66"/>
      <c r="B15" s="66"/>
      <c r="C15" s="66"/>
      <c r="D15" s="66"/>
      <c r="E15" s="66"/>
      <c r="F15" s="66"/>
      <c r="G15" s="66"/>
      <c r="H15" s="66"/>
      <c r="I15" s="66"/>
    </row>
    <row r="16" spans="1:9" s="65" customFormat="1" ht="28.5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s="65" customFormat="1" ht="28.5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s="65" customFormat="1" ht="33.75" customHeight="1">
      <c r="A18" s="66"/>
      <c r="B18" s="57"/>
      <c r="C18" s="66"/>
      <c r="D18" s="66"/>
      <c r="E18" s="66"/>
      <c r="F18" s="66"/>
      <c r="G18" s="66"/>
      <c r="H18" s="66"/>
      <c r="I18" s="66"/>
    </row>
    <row r="19" spans="1:9" s="65" customFormat="1" ht="37.5" customHeight="1">
      <c r="A19" s="67" t="s">
        <v>85</v>
      </c>
      <c r="B19" s="59"/>
      <c r="C19" s="59"/>
      <c r="D19" s="59"/>
      <c r="E19" s="68"/>
      <c r="F19" s="68"/>
      <c r="G19" s="68"/>
      <c r="H19" s="68"/>
      <c r="I19" s="68"/>
    </row>
    <row r="20" spans="1:9" s="65" customFormat="1" ht="19.5" customHeight="1">
      <c r="A20" s="69" t="s">
        <v>314</v>
      </c>
      <c r="B20" s="60"/>
      <c r="C20" s="60"/>
      <c r="D20" s="60"/>
      <c r="E20" s="70"/>
      <c r="F20" s="70"/>
      <c r="G20" s="70"/>
      <c r="H20" s="71"/>
      <c r="I20" s="70"/>
    </row>
  </sheetData>
  <sheetProtection/>
  <mergeCells count="11">
    <mergeCell ref="G4:G5"/>
    <mergeCell ref="E4:E5"/>
    <mergeCell ref="F6:I6"/>
    <mergeCell ref="A6:D6"/>
    <mergeCell ref="C3:D3"/>
    <mergeCell ref="H4:I4"/>
    <mergeCell ref="A4:A5"/>
    <mergeCell ref="B4:B5"/>
    <mergeCell ref="F4:F5"/>
    <mergeCell ref="C4:C5"/>
    <mergeCell ref="D4:D5"/>
  </mergeCells>
  <printOptions horizontalCentered="1"/>
  <pageMargins left="0.31496062992125984" right="0.5118110236220472" top="0.3937007874015748" bottom="0.1968503937007874" header="0.1968503937007874" footer="0.1968503937007874"/>
  <pageSetup horizontalDpi="600" verticalDpi="600" orientation="landscape" paperSize="9" scale="90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許淑如</cp:lastModifiedBy>
  <cp:lastPrinted>2022-03-01T08:20:26Z</cp:lastPrinted>
  <dcterms:created xsi:type="dcterms:W3CDTF">2001-01-31T06:15:04Z</dcterms:created>
  <dcterms:modified xsi:type="dcterms:W3CDTF">2022-03-01T08:24:36Z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