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<sst xmlns="http://schemas.openxmlformats.org/spreadsheetml/2006/main" count="64" uniqueCount="56">
  <si>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</si>
  <si>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</si>
  <si>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</si>
  <si>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</si>
  <si>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</si>
  <si>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</si>
  <si>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</si>
  <si>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</si>
  <si>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</si>
  <si>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</si>
  <si>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</si>
  <si>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</si>
  <si>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</si>
  <si>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</si>
  <si>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</si>
  <si>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</si>
  <si>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</si>
  <si>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</si>
  <si>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</si>
  <si>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</si>
  <si>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</si>
  <si>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</si>
  <si>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</si>
  <si>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</si>
  <si>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</si>
  <si>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</si>
  <si>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</si>
  <si>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</si>
  <si>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</si>
  <si>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</si>
  <si>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</si>
  <si>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</si>
  <si>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</si>
  <si>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</si>
  <si>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</si>
  <si>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漁業設施</t>
  </si>
  <si>
    <t>住　　　　宅</t>
  </si>
  <si>
    <t>總　　　計</t>
  </si>
  <si>
    <t>民國107年 9月 6日 15:31:48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</si>
  <si>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</si>
  <si>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</si>
  <si>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</si>
  <si>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</si>
  <si>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</si>
  <si>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</si>
  <si>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</si>
  <si>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</si>
  <si>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</si>
  <si>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</si>
  <si>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</si>
  <si>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</si>
  <si>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</si>
  <si>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中華民國107年 8月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</si>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</sst>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Fill="1" applyBorder="1" applyAlignment="1">
      <alignment horizontal="right" vertical="center" wrapText="1"/>
    </xf>
    <xf numFmtId="187" fontId="3" fillId="0" borderId="18" xfId="0" applyNumberFormat="1" applyFont="1" applyBorder="1" applyAlignment="1">
      <alignment horizontal="right" vertical="center" wrapText="1"/>
    </xf>
    <xf numFmtId="187" fontId="3" fillId="0" borderId="19" xfId="0" applyNumberFormat="1" applyFont="1" applyBorder="1" applyAlignment="1">
      <alignment horizontal="right" vertical="center" wrapText="1"/>
    </xf>
    <xf numFmtId="180" fontId="1" fillId="0" borderId="19" xfId="0" applyNumberFormat="1" applyFont="1" applyBorder="1" applyAlignment="1">
      <alignment horizontal="distributed" vertical="center"/>
    </xf>
    <xf numFmtId="180" fontId="1" fillId="0" borderId="20" xfId="0" applyNumberFormat="1" applyFont="1" applyBorder="1" applyAlignment="1">
      <alignment horizontal="distributed" vertical="center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18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41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1" xfId="0" applyNumberFormat="1" applyFont="1" applyBorder="1" applyAlignment="1">
      <alignment horizontal="center" vertical="center"/>
    </xf>
    <xf numFmtId="187" fontId="7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5" xfId="0" applyNumberFormat="1" applyFont="1" applyBorder="1" applyAlignment="1">
      <alignment horizontal="center" vertical="center"/>
    </xf>
    <xf numFmtId="186" fontId="1" fillId="0" borderId="46" xfId="0" applyNumberFormat="1" applyFont="1" applyBorder="1" applyAlignment="1">
      <alignment horizontal="center" vertical="center"/>
    </xf>
    <xf numFmtId="186" fontId="1" fillId="0" borderId="47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0" fontId="7" fillId="0" borderId="41" xfId="0" applyNumberFormat="1" applyFont="1" applyBorder="1" applyAlignment="1">
      <alignment horizontal="center" vertical="center"/>
    </xf>
    <xf numFmtId="180" fontId="7" fillId="0" borderId="4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88" fontId="30" fillId="0" borderId="49" xfId="0" applyNumberFormat="1" applyFont="1" applyBorder="1" applyAlignment="1">
      <alignment horizontal="right" vertical="center" wrapText="1"/>
    </xf>
    <xf numFmtId="188" fontId="30" fillId="0" borderId="50" xfId="0" applyNumberFormat="1" applyFont="1" applyBorder="1" applyAlignment="1">
      <alignment horizontal="right" vertical="center" wrapText="1"/>
    </xf>
    <xf numFmtId="189" fontId="30" fillId="0" borderId="50" xfId="0" applyNumberFormat="1" applyFont="1" applyBorder="1" applyAlignment="1">
      <alignment horizontal="right" vertical="center" wrapText="1"/>
    </xf>
    <xf numFmtId="189" fontId="30" fillId="0" borderId="24" xfId="0" applyNumberFormat="1" applyFont="1" applyBorder="1" applyAlignment="1">
      <alignment horizontal="right" vertical="center" wrapText="1"/>
    </xf>
    <xf numFmtId="188" fontId="30" fillId="0" borderId="51" xfId="0" applyNumberFormat="1" applyFont="1" applyBorder="1" applyAlignment="1">
      <alignment horizontal="right" vertical="center" wrapText="1"/>
    </xf>
    <xf numFmtId="188" fontId="30" fillId="0" borderId="52" xfId="0" applyNumberFormat="1" applyFont="1" applyBorder="1" applyAlignment="1">
      <alignment horizontal="right" vertical="center" wrapText="1"/>
    </xf>
    <xf numFmtId="189" fontId="30" fillId="0" borderId="52" xfId="0" applyNumberFormat="1" applyFont="1" applyBorder="1" applyAlignment="1">
      <alignment horizontal="right" vertical="center" wrapText="1"/>
    </xf>
    <xf numFmtId="189" fontId="30" fillId="0" borderId="26" xfId="0" applyNumberFormat="1" applyFont="1" applyBorder="1" applyAlignment="1">
      <alignment horizontal="right" vertical="center" wrapText="1"/>
    </xf>
    <xf numFmtId="188" fontId="30" fillId="0" borderId="53" xfId="0" applyNumberFormat="1" applyFont="1" applyBorder="1" applyAlignment="1">
      <alignment horizontal="right" vertical="center" wrapText="1"/>
    </xf>
    <xf numFmtId="188" fontId="30" fillId="0" borderId="54" xfId="0" applyNumberFormat="1" applyFont="1" applyBorder="1" applyAlignment="1">
      <alignment horizontal="right" vertical="center" wrapText="1"/>
    </xf>
    <xf numFmtId="189" fontId="30" fillId="0" borderId="54" xfId="0" applyNumberFormat="1" applyFont="1" applyBorder="1" applyAlignment="1">
      <alignment horizontal="right" vertical="center" wrapText="1"/>
    </xf>
    <xf numFmtId="189" fontId="30" fillId="0" borderId="28" xfId="0" applyNumberFormat="1" applyFont="1" applyBorder="1" applyAlignment="1">
      <alignment horizontal="right" vertical="center" wrapText="1"/>
    </xf>
    <xf numFmtId="188" fontId="30" fillId="0" borderId="0" xfId="0" applyNumberFormat="1" applyFont="1" applyBorder="1" applyAlignment="1">
      <alignment horizontal="right" vertical="center"/>
    </xf>
    <xf numFmtId="188" fontId="30" fillId="0" borderId="21" xfId="0" applyNumberFormat="1" applyFont="1" applyBorder="1" applyAlignment="1">
      <alignment horizontal="right" vertical="center" wrapText="1"/>
    </xf>
    <xf numFmtId="188" fontId="30" fillId="0" borderId="22" xfId="0" applyNumberFormat="1" applyFont="1" applyBorder="1" applyAlignment="1">
      <alignment horizontal="right" vertical="center" wrapText="1"/>
    </xf>
    <xf numFmtId="188" fontId="30" fillId="0" borderId="23" xfId="0" applyNumberFormat="1" applyFont="1" applyBorder="1" applyAlignment="1">
      <alignment horizontal="right" vertical="center" wrapText="1"/>
    </xf>
    <xf numFmtId="187" fontId="9" fillId="0" borderId="41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1" fillId="0" borderId="13" xfId="0" applyNumberFormat="1" applyFont="1" applyBorder="1" applyAlignment="1">
      <alignment horizontal="right" vertical="center"/>
    </xf>
    <xf numFmtId="191" fontId="31" fillId="0" borderId="40" xfId="0" applyNumberFormat="1" applyFont="1" applyBorder="1" applyAlignment="1">
      <alignment horizontal="right" vertical="center"/>
    </xf>
    <xf numFmtId="190" fontId="31" fillId="0" borderId="40" xfId="0" applyNumberFormat="1" applyFont="1" applyBorder="1" applyAlignment="1">
      <alignment horizontal="right" vertical="center"/>
    </xf>
    <xf numFmtId="190" fontId="31" fillId="0" borderId="18" xfId="0" applyNumberFormat="1" applyFont="1" applyBorder="1" applyAlignment="1">
      <alignment horizontal="right" vertical="center"/>
    </xf>
    <xf numFmtId="191" fontId="31" fillId="0" borderId="52" xfId="0" applyNumberFormat="1" applyFont="1" applyBorder="1" applyAlignment="1">
      <alignment horizontal="right" vertical="center"/>
    </xf>
    <xf numFmtId="190" fontId="31" fillId="0" borderId="52" xfId="0" applyNumberFormat="1" applyFont="1" applyBorder="1" applyAlignment="1">
      <alignment horizontal="right" vertical="center"/>
    </xf>
    <xf numFmtId="190" fontId="31" fillId="0" borderId="10" xfId="0" applyNumberFormat="1" applyFont="1" applyBorder="1" applyAlignment="1">
      <alignment horizontal="right" vertical="center"/>
    </xf>
    <xf numFmtId="191" fontId="31" fillId="0" borderId="45" xfId="0" applyNumberFormat="1" applyFont="1" applyBorder="1" applyAlignment="1">
      <alignment horizontal="right" vertical="center"/>
    </xf>
    <xf numFmtId="190" fontId="31" fillId="0" borderId="45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1" fontId="31" fillId="0" borderId="34" xfId="0" applyNumberFormat="1" applyFont="1" applyBorder="1" applyAlignment="1">
      <alignment horizontal="right" vertical="center" wrapText="1"/>
    </xf>
    <xf numFmtId="190" fontId="31" fillId="0" borderId="40" xfId="0" applyNumberFormat="1" applyFont="1" applyBorder="1" applyAlignment="1">
      <alignment horizontal="right" vertical="center" wrapText="1"/>
    </xf>
    <xf numFmtId="191" fontId="31" fillId="0" borderId="40" xfId="0" applyNumberFormat="1" applyFont="1" applyBorder="1" applyAlignment="1">
      <alignment horizontal="right" vertical="center" wrapText="1"/>
    </xf>
    <xf numFmtId="191" fontId="31" fillId="0" borderId="27" xfId="0" applyNumberFormat="1" applyFont="1" applyBorder="1" applyAlignment="1">
      <alignment horizontal="right" vertical="center" wrapText="1"/>
    </xf>
    <xf numFmtId="190" fontId="31" fillId="0" borderId="52" xfId="0" applyNumberFormat="1" applyFont="1" applyBorder="1" applyAlignment="1">
      <alignment horizontal="right" vertical="center" wrapText="1"/>
    </xf>
    <xf numFmtId="191" fontId="31" fillId="0" borderId="52" xfId="0" applyNumberFormat="1" applyFont="1" applyBorder="1" applyAlignment="1">
      <alignment horizontal="right" vertical="center" wrapText="1"/>
    </xf>
    <xf numFmtId="191" fontId="31" fillId="0" borderId="55" xfId="0" applyNumberFormat="1" applyFont="1" applyBorder="1" applyAlignment="1">
      <alignment horizontal="right" vertical="center" wrapText="1"/>
    </xf>
    <xf numFmtId="190" fontId="31" fillId="0" borderId="45" xfId="0" applyNumberFormat="1" applyFont="1" applyBorder="1" applyAlignment="1">
      <alignment horizontal="right" vertical="center" wrapText="1"/>
    </xf>
    <xf numFmtId="191" fontId="31" fillId="0" borderId="45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9525</xdr:rowOff>
    </xdr:from>
    <xdr:ext cx="9829800" cy="247650"/>
    <xdr:sp textlink="D1">
      <xdr:nvSpPr>
        <xdr:cNvPr id="2" name="報表類別"/>
        <xdr:cNvSpPr>
          <a:spLocks/>
        </xdr:cNvSpPr>
      </xdr:nvSpPr>
      <xdr:spPr>
        <a:xfrm>
          <a:off x="952500" y="238125"/>
          <a:ext cx="9829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57175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19050</xdr:rowOff>
    </xdr:from>
    <xdr:ext cx="752475" cy="257175"/>
    <xdr:sp>
      <xdr:nvSpPr>
        <xdr:cNvPr id="6" name="表號"/>
        <xdr:cNvSpPr>
          <a:spLocks/>
        </xdr:cNvSpPr>
      </xdr:nvSpPr>
      <xdr:spPr>
        <a:xfrm>
          <a:off x="10687050" y="247650"/>
          <a:ext cx="7524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19050</xdr:rowOff>
    </xdr:from>
    <xdr:ext cx="2009775" cy="257175"/>
    <xdr:sp textlink="L4">
      <xdr:nvSpPr>
        <xdr:cNvPr id="8" name="報表類別"/>
        <xdr:cNvSpPr>
          <a:spLocks/>
        </xdr:cNvSpPr>
      </xdr:nvSpPr>
      <xdr:spPr>
        <a:xfrm>
          <a:off x="11401425" y="247650"/>
          <a:ext cx="20097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133350</xdr:rowOff>
    </xdr:from>
    <xdr:ext cx="2133600" cy="247650"/>
    <xdr:sp>
      <xdr:nvSpPr>
        <xdr:cNvPr id="10" name="報表類別"/>
        <xdr:cNvSpPr>
          <a:spLocks/>
        </xdr:cNvSpPr>
      </xdr:nvSpPr>
      <xdr:spPr>
        <a:xfrm rot="10800000" flipV="1">
          <a:off x="11296650" y="1352550"/>
          <a:ext cx="21336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714375</xdr:colOff>
      <xdr:row>35</xdr:row>
      <xdr:rowOff>9525</xdr:rowOff>
    </xdr:from>
    <xdr:ext cx="1666875" cy="180975"/>
    <xdr:sp>
      <xdr:nvSpPr>
        <xdr:cNvPr id="12" name="報表類別"/>
        <xdr:cNvSpPr>
          <a:spLocks/>
        </xdr:cNvSpPr>
      </xdr:nvSpPr>
      <xdr:spPr>
        <a:xfrm rot="10800000" flipV="1">
          <a:off x="11772900" y="5943600"/>
          <a:ext cx="1666875" cy="1809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09550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9525</xdr:rowOff>
    </xdr:from>
    <xdr:ext cx="2324100" cy="228600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10675"/>
          <a:ext cx="23241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15:31:48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55</v>
      </c>
      <c r="B1" s="7" t="s">
        <v>47</v>
      </c>
      <c r="C1" s="7" t="s">
        <v>48</v>
      </c>
      <c r="D1" s="7" t="s">
        <v>49</v>
      </c>
      <c r="E1" s="140" t="s">
        <v>50</v>
      </c>
      <c r="F1" s="141" t="s">
        <v>51</v>
      </c>
      <c r="G1" s="6" t="s">
        <v>52</v>
      </c>
      <c r="H1" s="8"/>
      <c r="I1" s="8"/>
    </row>
    <row r="2" spans="1:5" s="6" customFormat="1" ht="28.5" customHeight="1" hidden="1">
      <c r="A2" s="7" t="s">
        <v>53</v>
      </c>
      <c r="B2" s="7" t="s">
        <v>38</v>
      </c>
      <c r="C2" s="7" t="s">
        <v>39</v>
      </c>
      <c r="D2" s="7"/>
      <c r="E2" s="7"/>
    </row>
    <row r="3" spans="1:11" s="3" customFormat="1" ht="18" customHeight="1">
      <c r="A3" s="71"/>
      <c r="B3" s="71"/>
      <c r="C3" s="71"/>
      <c r="D3" s="71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71"/>
      <c r="B4" s="71"/>
      <c r="C4" s="71"/>
      <c r="D4" s="71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97" t="str">
        <f>F1</f>
        <v>苗栗縣政府核發建築物建造及拆除執照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24" customHeight="1">
      <c r="A6" s="98" t="str">
        <f>G1</f>
        <v>中華民國107年 8月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9" t="s">
        <v>20</v>
      </c>
      <c r="B9" s="69"/>
      <c r="C9" s="70"/>
      <c r="D9" s="75" t="s">
        <v>16</v>
      </c>
      <c r="E9" s="77" t="s">
        <v>22</v>
      </c>
      <c r="F9" s="77" t="s">
        <v>23</v>
      </c>
      <c r="G9" s="77" t="s">
        <v>24</v>
      </c>
      <c r="H9" s="77" t="s">
        <v>25</v>
      </c>
      <c r="I9" s="77" t="s">
        <v>26</v>
      </c>
      <c r="J9" s="77" t="s">
        <v>27</v>
      </c>
      <c r="K9" s="77" t="s">
        <v>28</v>
      </c>
    </row>
    <row r="10" spans="1:11" s="1" customFormat="1" ht="18" customHeight="1" thickBot="1">
      <c r="A10" s="71"/>
      <c r="B10" s="71"/>
      <c r="C10" s="72"/>
      <c r="D10" s="76"/>
      <c r="E10" s="78"/>
      <c r="F10" s="78"/>
      <c r="G10" s="78"/>
      <c r="H10" s="78"/>
      <c r="I10" s="78"/>
      <c r="J10" s="78"/>
      <c r="K10" s="78"/>
    </row>
    <row r="11" spans="1:11" s="1" customFormat="1" ht="18" customHeight="1">
      <c r="A11" s="73" t="s">
        <v>2</v>
      </c>
      <c r="B11" s="73"/>
      <c r="C11" s="74"/>
      <c r="D11" s="131">
        <v>76</v>
      </c>
      <c r="E11" s="132">
        <v>0</v>
      </c>
      <c r="F11" s="133">
        <v>2</v>
      </c>
      <c r="G11" s="133">
        <v>5</v>
      </c>
      <c r="H11" s="132">
        <v>0</v>
      </c>
      <c r="I11" s="133">
        <v>1</v>
      </c>
      <c r="J11" s="132">
        <v>0</v>
      </c>
      <c r="K11" s="132">
        <v>0</v>
      </c>
    </row>
    <row r="12" spans="1:11" s="1" customFormat="1" ht="18" customHeight="1">
      <c r="A12" s="54" t="s">
        <v>3</v>
      </c>
      <c r="B12" s="54"/>
      <c r="C12" s="55"/>
      <c r="D12" s="134">
        <v>43613</v>
      </c>
      <c r="E12" s="135">
        <v>0</v>
      </c>
      <c r="F12" s="136">
        <v>2004</v>
      </c>
      <c r="G12" s="136">
        <v>4601</v>
      </c>
      <c r="H12" s="135">
        <v>0</v>
      </c>
      <c r="I12" s="136">
        <v>53</v>
      </c>
      <c r="J12" s="135">
        <v>0</v>
      </c>
      <c r="K12" s="135">
        <v>0</v>
      </c>
    </row>
    <row r="13" spans="1:11" s="2" customFormat="1" ht="18" customHeight="1" thickBot="1">
      <c r="A13" s="38" t="s">
        <v>4</v>
      </c>
      <c r="B13" s="38"/>
      <c r="C13" s="39"/>
      <c r="D13" s="137">
        <v>238512</v>
      </c>
      <c r="E13" s="138">
        <v>0</v>
      </c>
      <c r="F13" s="139">
        <v>10065</v>
      </c>
      <c r="G13" s="139">
        <v>23144</v>
      </c>
      <c r="H13" s="138">
        <v>0</v>
      </c>
      <c r="I13" s="139">
        <v>233</v>
      </c>
      <c r="J13" s="138">
        <v>0</v>
      </c>
      <c r="K13" s="138">
        <v>0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3" t="s">
        <v>29</v>
      </c>
      <c r="B18" s="63"/>
      <c r="C18" s="63"/>
      <c r="D18" s="64"/>
      <c r="E18" s="58" t="s">
        <v>30</v>
      </c>
      <c r="F18" s="59"/>
      <c r="G18" s="60"/>
      <c r="H18" s="85" t="s">
        <v>32</v>
      </c>
      <c r="I18" s="88" t="s">
        <v>33</v>
      </c>
      <c r="J18" s="30"/>
      <c r="K18" s="30"/>
    </row>
    <row r="19" spans="1:13" s="2" customFormat="1" ht="15" customHeight="1">
      <c r="A19" s="65"/>
      <c r="B19" s="65"/>
      <c r="C19" s="65"/>
      <c r="D19" s="66"/>
      <c r="E19" s="61" t="s">
        <v>31</v>
      </c>
      <c r="F19" s="29" t="s">
        <v>18</v>
      </c>
      <c r="G19" s="28" t="s">
        <v>17</v>
      </c>
      <c r="H19" s="86"/>
      <c r="I19" s="89"/>
      <c r="J19" s="90" t="s">
        <v>34</v>
      </c>
      <c r="K19" s="83" t="s">
        <v>35</v>
      </c>
      <c r="L19" s="130">
        <v>194</v>
      </c>
      <c r="M19" s="130">
        <v>1</v>
      </c>
    </row>
    <row r="20" spans="1:11" s="2" customFormat="1" ht="15" customHeight="1" thickBot="1">
      <c r="A20" s="67"/>
      <c r="B20" s="67"/>
      <c r="C20" s="67"/>
      <c r="D20" s="68"/>
      <c r="E20" s="62"/>
      <c r="F20" s="34" t="str">
        <f>"戶數："&amp;L19</f>
        <v>戶數：194</v>
      </c>
      <c r="G20" s="34" t="str">
        <f>"戶數："&amp;M19</f>
        <v>戶數：1</v>
      </c>
      <c r="H20" s="87"/>
      <c r="I20" s="84"/>
      <c r="J20" s="87"/>
      <c r="K20" s="84"/>
    </row>
    <row r="21" spans="1:11" s="2" customFormat="1" ht="18" customHeight="1">
      <c r="A21" s="56" t="s">
        <v>2</v>
      </c>
      <c r="B21" s="56"/>
      <c r="C21" s="56"/>
      <c r="D21" s="56"/>
      <c r="E21" s="121">
        <v>0</v>
      </c>
      <c r="F21" s="122">
        <v>57</v>
      </c>
      <c r="G21" s="122">
        <v>1</v>
      </c>
      <c r="H21" s="123">
        <v>0</v>
      </c>
      <c r="I21" s="122">
        <v>10</v>
      </c>
      <c r="J21" s="122">
        <v>10</v>
      </c>
      <c r="K21" s="121">
        <v>0</v>
      </c>
    </row>
    <row r="22" spans="1:11" s="2" customFormat="1" ht="18" customHeight="1">
      <c r="A22" s="57" t="s">
        <v>3</v>
      </c>
      <c r="B22" s="57"/>
      <c r="C22" s="57"/>
      <c r="D22" s="57"/>
      <c r="E22" s="124">
        <v>0</v>
      </c>
      <c r="F22" s="125">
        <v>32213</v>
      </c>
      <c r="G22" s="125">
        <v>271</v>
      </c>
      <c r="H22" s="126">
        <v>0</v>
      </c>
      <c r="I22" s="125">
        <v>4471</v>
      </c>
      <c r="J22" s="125">
        <v>4471</v>
      </c>
      <c r="K22" s="124">
        <v>0</v>
      </c>
    </row>
    <row r="23" spans="1:11" s="2" customFormat="1" ht="18" customHeight="1" thickBot="1">
      <c r="A23" s="52" t="s">
        <v>4</v>
      </c>
      <c r="B23" s="52"/>
      <c r="C23" s="52"/>
      <c r="D23" s="53"/>
      <c r="E23" s="127">
        <v>0</v>
      </c>
      <c r="F23" s="128">
        <v>185509</v>
      </c>
      <c r="G23" s="128">
        <v>1062</v>
      </c>
      <c r="H23" s="129">
        <v>0</v>
      </c>
      <c r="I23" s="128">
        <v>18499</v>
      </c>
      <c r="J23" s="128">
        <v>18499</v>
      </c>
      <c r="K23" s="127">
        <v>0</v>
      </c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94" t="s">
        <v>21</v>
      </c>
      <c r="B25" s="94"/>
      <c r="C25" s="95"/>
      <c r="D25" s="117" t="s">
        <v>54</v>
      </c>
      <c r="E25" s="118" t="s">
        <v>40</v>
      </c>
      <c r="F25" s="118" t="s">
        <v>41</v>
      </c>
      <c r="G25" s="119" t="s">
        <v>42</v>
      </c>
      <c r="H25" s="119" t="s">
        <v>43</v>
      </c>
      <c r="I25" s="119" t="s">
        <v>44</v>
      </c>
      <c r="J25" s="119" t="s">
        <v>45</v>
      </c>
      <c r="K25" s="120" t="s">
        <v>46</v>
      </c>
    </row>
    <row r="26" spans="1:11" s="2" customFormat="1" ht="18" customHeight="1">
      <c r="A26" s="91" t="s">
        <v>2</v>
      </c>
      <c r="B26" s="91"/>
      <c r="C26" s="92"/>
      <c r="D26" s="114">
        <v>76</v>
      </c>
      <c r="E26" s="102">
        <v>1</v>
      </c>
      <c r="F26" s="102">
        <v>1</v>
      </c>
      <c r="G26" s="102">
        <v>18</v>
      </c>
      <c r="H26" s="102">
        <v>55</v>
      </c>
      <c r="I26" s="102">
        <v>1</v>
      </c>
      <c r="J26" s="103">
        <v>0</v>
      </c>
      <c r="K26" s="104">
        <v>0</v>
      </c>
    </row>
    <row r="27" spans="1:11" s="2" customFormat="1" ht="18" customHeight="1">
      <c r="A27" s="93" t="s">
        <v>6</v>
      </c>
      <c r="B27" s="93"/>
      <c r="C27" s="57"/>
      <c r="D27" s="115">
        <v>128</v>
      </c>
      <c r="E27" s="106">
        <v>1</v>
      </c>
      <c r="F27" s="106">
        <v>1</v>
      </c>
      <c r="G27" s="106">
        <v>31</v>
      </c>
      <c r="H27" s="106">
        <v>94</v>
      </c>
      <c r="I27" s="106">
        <v>1</v>
      </c>
      <c r="J27" s="107">
        <v>0</v>
      </c>
      <c r="K27" s="108">
        <v>0</v>
      </c>
    </row>
    <row r="28" spans="1:11" s="2" customFormat="1" ht="18" customHeight="1">
      <c r="A28" s="93" t="s">
        <v>7</v>
      </c>
      <c r="B28" s="93"/>
      <c r="C28" s="57"/>
      <c r="D28" s="115">
        <v>43613</v>
      </c>
      <c r="E28" s="106">
        <v>73</v>
      </c>
      <c r="F28" s="106">
        <v>227</v>
      </c>
      <c r="G28" s="106">
        <v>10706</v>
      </c>
      <c r="H28" s="106">
        <v>32259</v>
      </c>
      <c r="I28" s="106">
        <v>348</v>
      </c>
      <c r="J28" s="107">
        <v>0</v>
      </c>
      <c r="K28" s="108">
        <v>0</v>
      </c>
    </row>
    <row r="29" spans="1:11" s="2" customFormat="1" ht="18" customHeight="1" thickBot="1">
      <c r="A29" s="38" t="s">
        <v>4</v>
      </c>
      <c r="B29" s="38"/>
      <c r="C29" s="39"/>
      <c r="D29" s="116">
        <v>238512</v>
      </c>
      <c r="E29" s="110">
        <v>335</v>
      </c>
      <c r="F29" s="110">
        <v>637</v>
      </c>
      <c r="G29" s="110">
        <v>50296</v>
      </c>
      <c r="H29" s="110">
        <v>185304</v>
      </c>
      <c r="I29" s="110">
        <v>1940</v>
      </c>
      <c r="J29" s="111">
        <v>0</v>
      </c>
      <c r="K29" s="112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94" t="s">
        <v>20</v>
      </c>
      <c r="B37" s="95"/>
      <c r="C37" s="81" t="s">
        <v>37</v>
      </c>
      <c r="D37" s="81"/>
      <c r="E37" s="81"/>
      <c r="F37" s="80" t="s">
        <v>36</v>
      </c>
      <c r="G37" s="81"/>
      <c r="H37" s="82"/>
      <c r="I37" s="79" t="s">
        <v>19</v>
      </c>
      <c r="J37" s="79"/>
      <c r="K37" s="79"/>
    </row>
    <row r="38" spans="1:11" s="2" customFormat="1" ht="18" customHeight="1">
      <c r="A38" s="91" t="s">
        <v>2</v>
      </c>
      <c r="B38" s="92"/>
      <c r="C38" s="40">
        <f>B41</f>
        <v>9</v>
      </c>
      <c r="D38" s="41"/>
      <c r="E38" s="41"/>
      <c r="F38" s="46">
        <f>C41</f>
        <v>6</v>
      </c>
      <c r="G38" s="41"/>
      <c r="H38" s="47"/>
      <c r="I38" s="35">
        <f>D41</f>
        <v>3</v>
      </c>
      <c r="J38" s="35"/>
      <c r="K38" s="35"/>
    </row>
    <row r="39" spans="1:11" s="2" customFormat="1" ht="18" customHeight="1">
      <c r="A39" s="93" t="s">
        <v>10</v>
      </c>
      <c r="B39" s="57"/>
      <c r="C39" s="42">
        <f>B42</f>
        <v>16</v>
      </c>
      <c r="D39" s="43"/>
      <c r="E39" s="43"/>
      <c r="F39" s="48">
        <f>C42</f>
        <v>10</v>
      </c>
      <c r="G39" s="43"/>
      <c r="H39" s="49"/>
      <c r="I39" s="36">
        <f>D42</f>
        <v>6</v>
      </c>
      <c r="J39" s="36"/>
      <c r="K39" s="36"/>
    </row>
    <row r="40" spans="1:11" s="2" customFormat="1" ht="18" customHeight="1" thickBot="1">
      <c r="A40" s="38" t="s">
        <v>11</v>
      </c>
      <c r="B40" s="39"/>
      <c r="C40" s="44">
        <f>B43</f>
        <v>5864</v>
      </c>
      <c r="D40" s="45"/>
      <c r="E40" s="45"/>
      <c r="F40" s="50">
        <f>C43</f>
        <v>4055</v>
      </c>
      <c r="G40" s="45"/>
      <c r="H40" s="51"/>
      <c r="I40" s="37">
        <f>D43</f>
        <v>1809</v>
      </c>
      <c r="J40" s="37"/>
      <c r="K40" s="37"/>
    </row>
    <row r="41" spans="1:11" s="2" customFormat="1" ht="15" customHeight="1" hidden="1">
      <c r="A41" s="19"/>
      <c r="B41" s="113">
        <v>9</v>
      </c>
      <c r="C41" s="113">
        <v>6</v>
      </c>
      <c r="D41" s="113">
        <v>3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3">
        <v>16</v>
      </c>
      <c r="C42" s="113">
        <v>10</v>
      </c>
      <c r="D42" s="113">
        <v>6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3">
        <v>5864</v>
      </c>
      <c r="C43" s="113">
        <v>4055</v>
      </c>
      <c r="D43" s="113">
        <v>1809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94" t="s">
        <v>20</v>
      </c>
      <c r="B45" s="94"/>
      <c r="C45" s="9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91" t="s">
        <v>13</v>
      </c>
      <c r="B46" s="91"/>
      <c r="C46" s="92"/>
      <c r="D46" s="101">
        <v>9</v>
      </c>
      <c r="E46" s="102">
        <v>3</v>
      </c>
      <c r="F46" s="103">
        <v>0</v>
      </c>
      <c r="G46" s="103">
        <v>0</v>
      </c>
      <c r="H46" s="102">
        <v>6</v>
      </c>
      <c r="I46" s="103">
        <v>0</v>
      </c>
      <c r="J46" s="103">
        <v>0</v>
      </c>
      <c r="K46" s="104">
        <v>0</v>
      </c>
    </row>
    <row r="47" spans="1:11" s="2" customFormat="1" ht="18" customHeight="1">
      <c r="A47" s="93" t="s">
        <v>14</v>
      </c>
      <c r="B47" s="93"/>
      <c r="C47" s="57"/>
      <c r="D47" s="105">
        <v>19</v>
      </c>
      <c r="E47" s="106">
        <v>6</v>
      </c>
      <c r="F47" s="107">
        <v>0</v>
      </c>
      <c r="G47" s="107">
        <v>0</v>
      </c>
      <c r="H47" s="106">
        <v>13</v>
      </c>
      <c r="I47" s="107">
        <v>0</v>
      </c>
      <c r="J47" s="107">
        <v>0</v>
      </c>
      <c r="K47" s="108">
        <v>0</v>
      </c>
    </row>
    <row r="48" spans="1:11" s="2" customFormat="1" ht="18" customHeight="1" thickBot="1">
      <c r="A48" s="38" t="s">
        <v>15</v>
      </c>
      <c r="B48" s="38"/>
      <c r="C48" s="39"/>
      <c r="D48" s="109">
        <v>5864</v>
      </c>
      <c r="E48" s="110">
        <v>1290</v>
      </c>
      <c r="F48" s="111">
        <v>0</v>
      </c>
      <c r="G48" s="111">
        <v>0</v>
      </c>
      <c r="H48" s="110">
        <v>4574</v>
      </c>
      <c r="I48" s="111">
        <v>0</v>
      </c>
      <c r="J48" s="111">
        <v>0</v>
      </c>
      <c r="K48" s="112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99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s="4" customFormat="1" ht="18" customHeight="1">
      <c r="A53" s="100" t="str">
        <f>IF(LEN(A2)&gt;0,"資料來源："&amp;A2,"")</f>
        <v>資料來源：依據縣(市)政府、處、局資料彙編。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ht="18" customHeight="1">
      <c r="A54" s="96" t="str">
        <f>IF(LEN(A2)&gt;0,"填表說明："&amp;D2,"")</f>
        <v>填表說明：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2" hidden="1"/>
    <row r="62" ht="12" hidden="1"/>
    <row r="63" ht="12" hidden="1"/>
    <row r="64" ht="12" hidden="1"/>
  </sheetData>
  <sheetProtection/>
  <mergeCells count="54"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H9:H10"/>
    <mergeCell ref="I9:I10"/>
    <mergeCell ref="J9:J10"/>
    <mergeCell ref="K9:K10"/>
    <mergeCell ref="K19:K20"/>
    <mergeCell ref="H18:H20"/>
    <mergeCell ref="I18:I20"/>
    <mergeCell ref="J19:J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38:K38"/>
    <mergeCell ref="I39:K39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2018-09-06T07:32:51Z</dcterms:modified>
  <cp:category/>
  <cp:version/>
  <cp:contentType/>
  <cp:contentStatus/>
</cp:coreProperties>
</file>