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<sst xmlns="http://schemas.openxmlformats.org/spreadsheetml/2006/main" count="48" uniqueCount="46">
  <si>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</si>
  <si>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</si>
  <si>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</si>
  <si>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</si>
  <si>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</si>
  <si>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</si>
  <si>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</si>
  <si>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</si>
  <si>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</si>
  <si>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</si>
  <si>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</si>
  <si>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</si>
  <si>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</si>
  <si>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</si>
  <si>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</si>
  <si>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</si>
  <si>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</si>
  <si>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</si>
  <si>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</si>
  <si>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</si>
  <si>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</si>
  <si>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</si>
  <si>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</si>
  <si>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</si>
  <si>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</si>
  <si>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</si>
  <si>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</si>
  <si>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</si>
  <si>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</si>
  <si>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</si>
  <si>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</si>
  <si>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</si>
  <si>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</si>
  <si>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</si>
  <si>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</si>
  <si>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漁業設施</t>
  </si>
  <si>
    <t>民國107年 7月12日 16:44:48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</si>
  <si>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</si>
  <si>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</si>
  <si>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</si>
  <si>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</si>
  <si>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</si>
  <si>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</si>
  <si>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中華民國107年 6月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</si>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</sst>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"/>
    <numFmt numFmtId="188" formatCode="##,###,##0;\-##,###,##0;&quot;   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5" fillId="0" borderId="35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6" fontId="27" fillId="0" borderId="0" xfId="0" applyNumberFormat="1" applyFont="1" applyBorder="1" applyAlignment="1">
      <alignment horizontal="distributed" vertical="center" wrapText="1"/>
    </xf>
    <xf numFmtId="186" fontId="27" fillId="0" borderId="0" xfId="33" applyNumberFormat="1" applyFont="1" applyBorder="1" applyAlignment="1">
      <alignment horizontal="center" vertical="center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7" fontId="27" fillId="0" borderId="0" xfId="33" applyNumberFormat="1" applyFont="1" applyBorder="1" applyAlignment="1">
      <alignment horizontal="center" vertical="center"/>
    </xf>
    <xf numFmtId="188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87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left" vertical="center" wrapText="1"/>
    </xf>
    <xf numFmtId="188" fontId="27" fillId="0" borderId="0" xfId="33" applyNumberFormat="1" applyFont="1" applyBorder="1" applyAlignment="1">
      <alignment horizontal="right" vertical="center"/>
    </xf>
    <xf numFmtId="187" fontId="27" fillId="0" borderId="0" xfId="33" applyNumberFormat="1" applyFont="1" applyBorder="1" applyAlignment="1">
      <alignment horizontal="right" vertical="center"/>
    </xf>
    <xf numFmtId="187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6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16:44:48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16:44:48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77" t="s">
        <v>45</v>
      </c>
      <c r="B1" s="7" t="s">
        <v>38</v>
      </c>
      <c r="C1" s="7" t="s">
        <v>39</v>
      </c>
      <c r="D1" s="7" t="s">
        <v>40</v>
      </c>
      <c r="E1" s="92" t="s">
        <v>41</v>
      </c>
      <c r="F1" s="93" t="s">
        <v>42</v>
      </c>
      <c r="G1" s="8" t="s">
        <v>43</v>
      </c>
      <c r="J1" s="8"/>
      <c r="K1" s="8"/>
      <c r="S1" s="8"/>
    </row>
    <row r="2" spans="1:19" s="7" customFormat="1" ht="31.5" customHeight="1" hidden="1">
      <c r="A2" s="77" t="s">
        <v>44</v>
      </c>
      <c r="B2" s="7" t="s">
        <v>36</v>
      </c>
      <c r="C2" s="7" t="s">
        <v>37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71" t="str">
        <f>F1</f>
        <v>苗栗縣政府建築物開工統計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4" customHeight="1">
      <c r="A6" s="73" t="str">
        <f>G1</f>
        <v>中華民國107年 6月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6" t="s">
        <v>9</v>
      </c>
      <c r="B8" s="36"/>
      <c r="C8" s="48"/>
      <c r="D8" s="36" t="s">
        <v>0</v>
      </c>
      <c r="E8" s="36"/>
      <c r="F8" s="45" t="s">
        <v>25</v>
      </c>
      <c r="G8" s="45"/>
      <c r="H8" s="45" t="s">
        <v>27</v>
      </c>
      <c r="I8" s="45"/>
      <c r="J8" s="45" t="s">
        <v>26</v>
      </c>
      <c r="K8" s="45"/>
      <c r="L8" s="45" t="s">
        <v>28</v>
      </c>
      <c r="M8" s="45"/>
      <c r="N8" s="45" t="s">
        <v>29</v>
      </c>
      <c r="O8" s="45"/>
      <c r="P8" s="45" t="s">
        <v>10</v>
      </c>
      <c r="Q8" s="45"/>
      <c r="R8" s="36" t="s">
        <v>30</v>
      </c>
      <c r="S8" s="36"/>
    </row>
    <row r="9" spans="1:19" s="1" customFormat="1" ht="33.75" customHeight="1" thickBot="1">
      <c r="A9" s="47"/>
      <c r="B9" s="47"/>
      <c r="C9" s="49"/>
      <c r="D9" s="47"/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</row>
    <row r="10" spans="1:19" s="2" customFormat="1" ht="26.25" customHeight="1">
      <c r="A10" s="50" t="s">
        <v>7</v>
      </c>
      <c r="B10" s="50"/>
      <c r="C10" s="51"/>
      <c r="D10" s="56">
        <f>A13</f>
        <v>41</v>
      </c>
      <c r="E10" s="57"/>
      <c r="F10" s="44">
        <f>B13</f>
        <v>0</v>
      </c>
      <c r="G10" s="44"/>
      <c r="H10" s="44">
        <f>C13</f>
        <v>0</v>
      </c>
      <c r="I10" s="44"/>
      <c r="J10" s="44">
        <f>D13</f>
        <v>5</v>
      </c>
      <c r="K10" s="44"/>
      <c r="L10" s="26">
        <f>E13</f>
        <v>1</v>
      </c>
      <c r="M10" s="26"/>
      <c r="N10" s="26">
        <f>F13</f>
        <v>0</v>
      </c>
      <c r="O10" s="26"/>
      <c r="P10" s="26">
        <f>G13</f>
        <v>0</v>
      </c>
      <c r="Q10" s="26"/>
      <c r="R10" s="27">
        <f>H13</f>
        <v>4</v>
      </c>
      <c r="S10" s="27"/>
    </row>
    <row r="11" spans="1:19" ht="26.25" customHeight="1">
      <c r="A11" s="52" t="s">
        <v>1</v>
      </c>
      <c r="B11" s="52"/>
      <c r="C11" s="53"/>
      <c r="D11" s="58">
        <f>A14</f>
        <v>18945</v>
      </c>
      <c r="E11" s="29"/>
      <c r="F11" s="24">
        <f>B14</f>
        <v>0</v>
      </c>
      <c r="G11" s="24"/>
      <c r="H11" s="24">
        <f>C14</f>
        <v>0</v>
      </c>
      <c r="I11" s="24"/>
      <c r="J11" s="24">
        <f>D14</f>
        <v>7310</v>
      </c>
      <c r="K11" s="24"/>
      <c r="L11" s="24">
        <f>E14</f>
        <v>397</v>
      </c>
      <c r="M11" s="24"/>
      <c r="N11" s="24">
        <f>F14</f>
        <v>0</v>
      </c>
      <c r="O11" s="24"/>
      <c r="P11" s="24">
        <f>G14</f>
        <v>0</v>
      </c>
      <c r="Q11" s="24"/>
      <c r="R11" s="29">
        <f>H14</f>
        <v>2504</v>
      </c>
      <c r="S11" s="29"/>
    </row>
    <row r="12" spans="1:19" ht="26.25" customHeight="1" thickBot="1">
      <c r="A12" s="54" t="s">
        <v>8</v>
      </c>
      <c r="B12" s="54"/>
      <c r="C12" s="55"/>
      <c r="D12" s="59">
        <f>A15</f>
        <v>98726</v>
      </c>
      <c r="E12" s="31"/>
      <c r="F12" s="25">
        <f>B15</f>
        <v>0</v>
      </c>
      <c r="G12" s="25"/>
      <c r="H12" s="25">
        <f>C15</f>
        <v>0</v>
      </c>
      <c r="I12" s="25"/>
      <c r="J12" s="25">
        <f>D15</f>
        <v>36547</v>
      </c>
      <c r="K12" s="25"/>
      <c r="L12" s="25">
        <f>E15</f>
        <v>1983</v>
      </c>
      <c r="M12" s="25"/>
      <c r="N12" s="25">
        <f>F15</f>
        <v>0</v>
      </c>
      <c r="O12" s="25"/>
      <c r="P12" s="25">
        <f>G15</f>
        <v>0</v>
      </c>
      <c r="Q12" s="25"/>
      <c r="R12" s="31">
        <f>H15</f>
        <v>14920</v>
      </c>
      <c r="S12" s="31"/>
    </row>
    <row r="13" spans="1:19" ht="26.25" customHeight="1" hidden="1">
      <c r="A13" s="83">
        <v>41</v>
      </c>
      <c r="B13" s="85">
        <v>0</v>
      </c>
      <c r="C13" s="85">
        <v>0</v>
      </c>
      <c r="D13" s="84">
        <v>5</v>
      </c>
      <c r="E13" s="84">
        <v>1</v>
      </c>
      <c r="F13" s="85">
        <v>0</v>
      </c>
      <c r="G13" s="85">
        <v>0</v>
      </c>
      <c r="H13" s="87">
        <v>4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83">
        <v>18945</v>
      </c>
      <c r="B14" s="85">
        <v>0</v>
      </c>
      <c r="C14" s="85">
        <v>0</v>
      </c>
      <c r="D14" s="84">
        <v>7310</v>
      </c>
      <c r="E14" s="84">
        <v>397</v>
      </c>
      <c r="F14" s="85">
        <v>0</v>
      </c>
      <c r="G14" s="85">
        <v>0</v>
      </c>
      <c r="H14" s="87">
        <v>2504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88">
        <v>98726</v>
      </c>
      <c r="B15" s="89">
        <v>0</v>
      </c>
      <c r="C15" s="89">
        <v>0</v>
      </c>
      <c r="D15" s="90">
        <v>36547</v>
      </c>
      <c r="E15" s="90">
        <v>1983</v>
      </c>
      <c r="F15" s="89">
        <v>0</v>
      </c>
      <c r="G15" s="89">
        <v>0</v>
      </c>
      <c r="H15" s="91">
        <v>14920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6" t="s">
        <v>9</v>
      </c>
      <c r="B17" s="36"/>
      <c r="C17" s="68" t="s">
        <v>31</v>
      </c>
      <c r="D17" s="36"/>
      <c r="E17" s="41"/>
      <c r="F17" s="40" t="s">
        <v>13</v>
      </c>
      <c r="G17" s="36"/>
      <c r="H17" s="36"/>
      <c r="I17" s="40" t="s">
        <v>14</v>
      </c>
      <c r="J17" s="36"/>
      <c r="K17" s="36"/>
      <c r="L17" s="40" t="s">
        <v>32</v>
      </c>
      <c r="M17" s="41"/>
      <c r="N17" s="36" t="s">
        <v>33</v>
      </c>
      <c r="O17" s="36"/>
      <c r="P17" s="23"/>
      <c r="Q17" s="20"/>
      <c r="R17" s="23"/>
      <c r="S17" s="20"/>
    </row>
    <row r="18" spans="1:21" ht="27" customHeight="1" thickBot="1">
      <c r="A18" s="47"/>
      <c r="B18" s="47"/>
      <c r="C18" s="69"/>
      <c r="D18" s="47"/>
      <c r="E18" s="43"/>
      <c r="F18" s="33" t="str">
        <f>"戶數："&amp;T18</f>
        <v>戶數：36</v>
      </c>
      <c r="G18" s="35"/>
      <c r="H18" s="35"/>
      <c r="I18" s="33" t="str">
        <f>"戶數："&amp;U18</f>
        <v>戶數：2</v>
      </c>
      <c r="J18" s="35"/>
      <c r="K18" s="35"/>
      <c r="L18" s="42"/>
      <c r="M18" s="43"/>
      <c r="N18" s="21"/>
      <c r="O18" s="22"/>
      <c r="P18" s="33" t="s">
        <v>34</v>
      </c>
      <c r="Q18" s="34"/>
      <c r="R18" s="33" t="s">
        <v>35</v>
      </c>
      <c r="S18" s="35"/>
      <c r="T18" s="86">
        <v>36</v>
      </c>
      <c r="U18" s="86">
        <v>2</v>
      </c>
    </row>
    <row r="19" spans="1:19" ht="26.25" customHeight="1">
      <c r="A19" s="50" t="s">
        <v>3</v>
      </c>
      <c r="B19" s="50"/>
      <c r="C19" s="37">
        <f>A22</f>
        <v>1</v>
      </c>
      <c r="D19" s="27"/>
      <c r="E19" s="27"/>
      <c r="F19" s="26">
        <f>B22</f>
        <v>24</v>
      </c>
      <c r="G19" s="26"/>
      <c r="H19" s="26"/>
      <c r="I19" s="26">
        <f>C22</f>
        <v>2</v>
      </c>
      <c r="J19" s="26"/>
      <c r="K19" s="26"/>
      <c r="L19" s="26">
        <f>D22</f>
        <v>0</v>
      </c>
      <c r="M19" s="26"/>
      <c r="N19" s="27">
        <f>E22</f>
        <v>4</v>
      </c>
      <c r="O19" s="28"/>
      <c r="P19" s="37">
        <f>F22</f>
        <v>4</v>
      </c>
      <c r="Q19" s="28"/>
      <c r="R19" s="37">
        <f>G22</f>
        <v>0</v>
      </c>
      <c r="S19" s="27"/>
    </row>
    <row r="20" spans="1:19" ht="26.25" customHeight="1">
      <c r="A20" s="52" t="s">
        <v>11</v>
      </c>
      <c r="B20" s="52"/>
      <c r="C20" s="38">
        <f>A23</f>
        <v>454</v>
      </c>
      <c r="D20" s="29"/>
      <c r="E20" s="29"/>
      <c r="F20" s="24">
        <f>B23</f>
        <v>6457</v>
      </c>
      <c r="G20" s="24"/>
      <c r="H20" s="24"/>
      <c r="I20" s="24">
        <f>C23</f>
        <v>390</v>
      </c>
      <c r="J20" s="24"/>
      <c r="K20" s="24"/>
      <c r="L20" s="24">
        <f>D23</f>
        <v>0</v>
      </c>
      <c r="M20" s="24"/>
      <c r="N20" s="29">
        <f>E23</f>
        <v>1433</v>
      </c>
      <c r="O20" s="30"/>
      <c r="P20" s="38">
        <f>F23</f>
        <v>1433</v>
      </c>
      <c r="Q20" s="30"/>
      <c r="R20" s="38">
        <f>G23</f>
        <v>0</v>
      </c>
      <c r="S20" s="29"/>
    </row>
    <row r="21" spans="1:19" ht="26.25" customHeight="1" thickBot="1">
      <c r="A21" s="54" t="s">
        <v>2</v>
      </c>
      <c r="B21" s="54"/>
      <c r="C21" s="39">
        <f>A24</f>
        <v>2472</v>
      </c>
      <c r="D21" s="31"/>
      <c r="E21" s="31"/>
      <c r="F21" s="25">
        <f>B24</f>
        <v>34550</v>
      </c>
      <c r="G21" s="25"/>
      <c r="H21" s="25"/>
      <c r="I21" s="25">
        <f>C24</f>
        <v>2343</v>
      </c>
      <c r="J21" s="25"/>
      <c r="K21" s="25"/>
      <c r="L21" s="25">
        <f>D24</f>
        <v>0</v>
      </c>
      <c r="M21" s="25"/>
      <c r="N21" s="31">
        <f>E24</f>
        <v>5911</v>
      </c>
      <c r="O21" s="32"/>
      <c r="P21" s="39">
        <f>F24</f>
        <v>5911</v>
      </c>
      <c r="Q21" s="32"/>
      <c r="R21" s="39">
        <f>G24</f>
        <v>0</v>
      </c>
      <c r="S21" s="31"/>
    </row>
    <row r="22" spans="1:19" ht="26.25" customHeight="1" hidden="1">
      <c r="A22" s="83">
        <v>1</v>
      </c>
      <c r="B22" s="83">
        <v>24</v>
      </c>
      <c r="C22" s="84">
        <v>2</v>
      </c>
      <c r="D22" s="85">
        <v>0</v>
      </c>
      <c r="E22" s="84">
        <v>4</v>
      </c>
      <c r="F22" s="84">
        <v>4</v>
      </c>
      <c r="G22" s="85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83">
        <v>454</v>
      </c>
      <c r="B23" s="83">
        <v>6457</v>
      </c>
      <c r="C23" s="84">
        <v>390</v>
      </c>
      <c r="D23" s="85">
        <v>0</v>
      </c>
      <c r="E23" s="84">
        <v>1433</v>
      </c>
      <c r="F23" s="84">
        <v>1433</v>
      </c>
      <c r="G23" s="85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83">
        <v>2472</v>
      </c>
      <c r="B24" s="83">
        <v>34550</v>
      </c>
      <c r="C24" s="84">
        <v>2343</v>
      </c>
      <c r="D24" s="85">
        <v>0</v>
      </c>
      <c r="E24" s="84">
        <v>5911</v>
      </c>
      <c r="F24" s="84">
        <v>5911</v>
      </c>
      <c r="G24" s="85">
        <v>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67" t="s">
        <v>12</v>
      </c>
      <c r="B27" s="67"/>
      <c r="C27" s="65" t="s">
        <v>17</v>
      </c>
      <c r="D27" s="66"/>
      <c r="E27" s="66"/>
      <c r="F27" s="66" t="s">
        <v>18</v>
      </c>
      <c r="G27" s="66"/>
      <c r="H27" s="66" t="s">
        <v>19</v>
      </c>
      <c r="I27" s="66"/>
      <c r="J27" s="66" t="s">
        <v>20</v>
      </c>
      <c r="K27" s="66"/>
      <c r="L27" s="66" t="s">
        <v>21</v>
      </c>
      <c r="M27" s="66"/>
      <c r="N27" s="66" t="s">
        <v>24</v>
      </c>
      <c r="O27" s="66"/>
      <c r="P27" s="66" t="s">
        <v>22</v>
      </c>
      <c r="Q27" s="66"/>
      <c r="R27" s="66" t="s">
        <v>23</v>
      </c>
      <c r="S27" s="70"/>
    </row>
    <row r="28" spans="1:19" ht="26.25" customHeight="1">
      <c r="A28" s="50" t="s">
        <v>4</v>
      </c>
      <c r="B28" s="50"/>
      <c r="C28" s="63">
        <f>A32</f>
        <v>41</v>
      </c>
      <c r="D28" s="57"/>
      <c r="E28" s="64"/>
      <c r="F28" s="63">
        <f>B32</f>
        <v>0</v>
      </c>
      <c r="G28" s="64"/>
      <c r="H28" s="63">
        <f>C32</f>
        <v>0</v>
      </c>
      <c r="I28" s="64"/>
      <c r="J28" s="37">
        <f>D32</f>
        <v>9</v>
      </c>
      <c r="K28" s="28"/>
      <c r="L28" s="37">
        <f>E32</f>
        <v>32</v>
      </c>
      <c r="M28" s="28"/>
      <c r="N28" s="60">
        <f>F32</f>
        <v>0</v>
      </c>
      <c r="O28" s="61"/>
      <c r="P28" s="60">
        <f>G32</f>
        <v>0</v>
      </c>
      <c r="Q28" s="61"/>
      <c r="R28" s="60">
        <f>H32</f>
        <v>0</v>
      </c>
      <c r="S28" s="62"/>
    </row>
    <row r="29" spans="1:19" ht="26.25" customHeight="1">
      <c r="A29" s="52" t="s">
        <v>5</v>
      </c>
      <c r="B29" s="52"/>
      <c r="C29" s="38">
        <f>A33</f>
        <v>45</v>
      </c>
      <c r="D29" s="29"/>
      <c r="E29" s="30"/>
      <c r="F29" s="38">
        <f>B33</f>
        <v>0</v>
      </c>
      <c r="G29" s="30"/>
      <c r="H29" s="38">
        <f>C33</f>
        <v>0</v>
      </c>
      <c r="I29" s="30"/>
      <c r="J29" s="38">
        <f>D33</f>
        <v>9</v>
      </c>
      <c r="K29" s="30"/>
      <c r="L29" s="38">
        <f>E33</f>
        <v>36</v>
      </c>
      <c r="M29" s="30"/>
      <c r="N29" s="38">
        <f>F33</f>
        <v>0</v>
      </c>
      <c r="O29" s="30"/>
      <c r="P29" s="38">
        <f>G33</f>
        <v>0</v>
      </c>
      <c r="Q29" s="30"/>
      <c r="R29" s="38">
        <f>H33</f>
        <v>0</v>
      </c>
      <c r="S29" s="29"/>
    </row>
    <row r="30" spans="1:19" ht="26.25" customHeight="1">
      <c r="A30" s="52" t="s">
        <v>6</v>
      </c>
      <c r="B30" s="52"/>
      <c r="C30" s="38">
        <f>A34</f>
        <v>18945</v>
      </c>
      <c r="D30" s="29"/>
      <c r="E30" s="30"/>
      <c r="F30" s="38">
        <f>B34</f>
        <v>0</v>
      </c>
      <c r="G30" s="30"/>
      <c r="H30" s="38">
        <f>C34</f>
        <v>0</v>
      </c>
      <c r="I30" s="30"/>
      <c r="J30" s="38">
        <f>D34</f>
        <v>8044</v>
      </c>
      <c r="K30" s="30"/>
      <c r="L30" s="38">
        <f>E34</f>
        <v>10901</v>
      </c>
      <c r="M30" s="30"/>
      <c r="N30" s="38">
        <f>F34</f>
        <v>0</v>
      </c>
      <c r="O30" s="30"/>
      <c r="P30" s="38">
        <f>G34</f>
        <v>0</v>
      </c>
      <c r="Q30" s="30"/>
      <c r="R30" s="38">
        <f>H34</f>
        <v>0</v>
      </c>
      <c r="S30" s="29"/>
    </row>
    <row r="31" spans="1:19" ht="26.25" customHeight="1" thickBot="1">
      <c r="A31" s="54" t="s">
        <v>2</v>
      </c>
      <c r="B31" s="54"/>
      <c r="C31" s="39">
        <f>A35</f>
        <v>98726</v>
      </c>
      <c r="D31" s="31"/>
      <c r="E31" s="32"/>
      <c r="F31" s="39">
        <f>B35</f>
        <v>0</v>
      </c>
      <c r="G31" s="32"/>
      <c r="H31" s="39">
        <f>C35</f>
        <v>0</v>
      </c>
      <c r="I31" s="32"/>
      <c r="J31" s="39">
        <f>D35</f>
        <v>38728</v>
      </c>
      <c r="K31" s="32"/>
      <c r="L31" s="39">
        <f>E35</f>
        <v>59998</v>
      </c>
      <c r="M31" s="32"/>
      <c r="N31" s="39">
        <f>F35</f>
        <v>0</v>
      </c>
      <c r="O31" s="32"/>
      <c r="P31" s="39">
        <f>G35</f>
        <v>0</v>
      </c>
      <c r="Q31" s="32"/>
      <c r="R31" s="39">
        <f>H35</f>
        <v>0</v>
      </c>
      <c r="S31" s="31"/>
    </row>
    <row r="32" spans="1:19" ht="26.25" customHeight="1" hidden="1">
      <c r="A32" s="78">
        <v>41</v>
      </c>
      <c r="B32" s="79">
        <v>0</v>
      </c>
      <c r="C32" s="80">
        <v>0</v>
      </c>
      <c r="D32" s="81">
        <v>9</v>
      </c>
      <c r="E32" s="81">
        <v>32</v>
      </c>
      <c r="F32" s="80">
        <v>0</v>
      </c>
      <c r="G32" s="80">
        <v>0</v>
      </c>
      <c r="H32" s="82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78">
        <v>45</v>
      </c>
      <c r="B33" s="79">
        <v>0</v>
      </c>
      <c r="C33" s="80">
        <v>0</v>
      </c>
      <c r="D33" s="81">
        <v>9</v>
      </c>
      <c r="E33" s="81">
        <v>36</v>
      </c>
      <c r="F33" s="80">
        <v>0</v>
      </c>
      <c r="G33" s="80">
        <v>0</v>
      </c>
      <c r="H33" s="82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78">
        <v>18945</v>
      </c>
      <c r="B34" s="79">
        <v>0</v>
      </c>
      <c r="C34" s="80">
        <v>0</v>
      </c>
      <c r="D34" s="81">
        <v>8044</v>
      </c>
      <c r="E34" s="81">
        <v>10901</v>
      </c>
      <c r="F34" s="80">
        <v>0</v>
      </c>
      <c r="G34" s="80">
        <v>0</v>
      </c>
      <c r="H34" s="82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78">
        <v>98726</v>
      </c>
      <c r="B35" s="79">
        <v>0</v>
      </c>
      <c r="C35" s="80">
        <v>0</v>
      </c>
      <c r="D35" s="81">
        <v>38728</v>
      </c>
      <c r="E35" s="81">
        <v>59998</v>
      </c>
      <c r="F35" s="80">
        <v>0</v>
      </c>
      <c r="G35" s="80">
        <v>0</v>
      </c>
      <c r="H35" s="82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7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20.25" customHeight="1">
      <c r="A37" s="76" t="str">
        <f>IF(LEN(A2)&gt;0,"資料來源："&amp;A2,"")</f>
        <v>資料來源：依據各直轄市、縣(市)政府(國家公園管理處、其他內政部指定特設主管建築機關)資料彙編。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4" customHeight="1">
      <c r="A38" s="76" t="str">
        <f>IF(LEN(A2)&gt;0,"填表說明："&amp;F2,"")</f>
        <v>填表說明：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20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A5:S5"/>
    <mergeCell ref="A6:S6"/>
    <mergeCell ref="A17:B18"/>
    <mergeCell ref="A19:B19"/>
    <mergeCell ref="A20:B20"/>
    <mergeCell ref="A21:B21"/>
    <mergeCell ref="F27:G27"/>
    <mergeCell ref="C17:E18"/>
    <mergeCell ref="A28:B28"/>
    <mergeCell ref="A29:B29"/>
    <mergeCell ref="A30:B30"/>
    <mergeCell ref="A31:B31"/>
    <mergeCell ref="C27:E27"/>
    <mergeCell ref="A27:B27"/>
    <mergeCell ref="P19:Q19"/>
    <mergeCell ref="P20:Q20"/>
    <mergeCell ref="P21:Q21"/>
    <mergeCell ref="R19:S19"/>
    <mergeCell ref="R20:S20"/>
    <mergeCell ref="R21:S21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  <mergeCell ref="D8:E9"/>
    <mergeCell ref="F8:G9"/>
    <mergeCell ref="H8:I9"/>
    <mergeCell ref="J8:K9"/>
    <mergeCell ref="L8:M9"/>
    <mergeCell ref="N8:O9"/>
    <mergeCell ref="F11:G11"/>
    <mergeCell ref="C28:E28"/>
    <mergeCell ref="R8:S9"/>
    <mergeCell ref="A8:C9"/>
    <mergeCell ref="A10:C10"/>
    <mergeCell ref="A11:C11"/>
    <mergeCell ref="A12:C12"/>
    <mergeCell ref="D10:E10"/>
    <mergeCell ref="D11:E11"/>
    <mergeCell ref="D12:E12"/>
    <mergeCell ref="F10:G10"/>
    <mergeCell ref="H11:I11"/>
    <mergeCell ref="H12:I12"/>
    <mergeCell ref="J10:K10"/>
    <mergeCell ref="J11:K11"/>
    <mergeCell ref="J12:K12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7:H17"/>
    <mergeCell ref="F18:H18"/>
    <mergeCell ref="I17:K17"/>
    <mergeCell ref="I18:K18"/>
    <mergeCell ref="L17:M18"/>
    <mergeCell ref="P10:Q10"/>
    <mergeCell ref="P11:Q11"/>
    <mergeCell ref="P12:Q12"/>
    <mergeCell ref="F12:G12"/>
    <mergeCell ref="H10:I10"/>
    <mergeCell ref="P18:Q18"/>
    <mergeCell ref="R18:S18"/>
    <mergeCell ref="N17:O17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L19:M19"/>
    <mergeCell ref="L20:M20"/>
    <mergeCell ref="L21:M21"/>
    <mergeCell ref="N19:O19"/>
    <mergeCell ref="N20:O20"/>
    <mergeCell ref="N21:O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2018-07-12T08:45:25Z</dcterms:modified>
  <cp:category/>
  <cp:version/>
  <cp:contentType/>
  <cp:contentStatus/>
</cp:coreProperties>
</file>