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<sst xmlns="http://schemas.openxmlformats.org/spreadsheetml/2006/main" count="46" uniqueCount="44">
  <si>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</si>
  <si>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</si>
  <si>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</si>
  <si>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</si>
  <si>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</si>
  <si>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</si>
  <si>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</si>
  <si>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公共集會類(A類)</t>
  </si>
  <si>
    <t>商業類(B類)</t>
  </si>
  <si>
    <t>工業、倉儲類(C類)</t>
  </si>
  <si>
    <t>休閒、文教類(D類)</t>
  </si>
  <si>
    <t>宗教、殯葬類(E類)</t>
  </si>
  <si>
    <t>件數</t>
  </si>
  <si>
    <t>法定工程造價概算</t>
  </si>
  <si>
    <t>項目</t>
  </si>
  <si>
    <t>衛生、福利、更生類(F類)</t>
  </si>
  <si>
    <t>辦公、服務類(G類)</t>
  </si>
  <si>
    <t>宿舍安養(H-1類)</t>
  </si>
  <si>
    <t>危險物品類(I類)</t>
  </si>
  <si>
    <t>其他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</si>
  <si>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</si>
  <si>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</si>
  <si>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</si>
  <si>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</si>
  <si>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</si>
  <si>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</si>
  <si>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</si>
  <si>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</si>
  <si>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</si>
  <si>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</si>
  <si>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</si>
  <si>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</si>
  <si>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</si>
  <si>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</si>
  <si>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民國107年 2月 2日 15:20:37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</si>
  <si>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</si>
  <si>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</si>
  <si>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</si>
  <si>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每月終了後20日內編送</t>
  </si>
  <si>
    <t>2355-00-12-2</t>
  </si>
  <si>
    <t>苗栗縣政府建築物開工統計</t>
  </si>
  <si>
    <t>中華民國107年 1月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</si>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</sst>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#,##0"/>
    <numFmt numFmtId="186" formatCode="###,###,##0;\-###,###,##0;&quot;         －&quot;"/>
    <numFmt numFmtId="187" formatCode="##,###,##0;\-##,###,##0;&quot;        －&quot;"/>
    <numFmt numFmtId="188" formatCode="##,###,##0"/>
    <numFmt numFmtId="189" formatCode="#,##0;\-#,##0;&quot;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5" fillId="0" borderId="20" xfId="0" applyNumberFormat="1" applyFont="1" applyBorder="1" applyAlignment="1">
      <alignment horizontal="right" vertical="center"/>
    </xf>
    <xf numFmtId="180" fontId="5" fillId="0" borderId="22" xfId="0" applyNumberFormat="1" applyFont="1" applyBorder="1" applyAlignment="1">
      <alignment horizontal="right" vertical="center"/>
    </xf>
    <xf numFmtId="180" fontId="5" fillId="0" borderId="21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5" fontId="27" fillId="0" borderId="0" xfId="0" applyNumberFormat="1" applyFont="1" applyBorder="1" applyAlignment="1">
      <alignment horizontal="distributed" vertical="center" wrapText="1"/>
    </xf>
    <xf numFmtId="185" fontId="27" fillId="0" borderId="0" xfId="33" applyNumberFormat="1" applyFont="1" applyBorder="1" applyAlignment="1">
      <alignment horizontal="center" vertical="center"/>
    </xf>
    <xf numFmtId="186" fontId="27" fillId="0" borderId="0" xfId="33" applyNumberFormat="1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187" fontId="27" fillId="0" borderId="0" xfId="0" applyNumberFormat="1" applyFont="1" applyBorder="1" applyAlignment="1">
      <alignment horizontal="distributed" vertical="center" wrapText="1"/>
    </xf>
    <xf numFmtId="187" fontId="27" fillId="0" borderId="0" xfId="33" applyNumberFormat="1" applyFont="1" applyBorder="1" applyAlignment="1">
      <alignment horizontal="center" vertical="center"/>
    </xf>
    <xf numFmtId="188" fontId="27" fillId="0" borderId="0" xfId="33" applyNumberFormat="1" applyFont="1" applyBorder="1" applyAlignment="1">
      <alignment horizontal="center" vertical="center"/>
    </xf>
    <xf numFmtId="189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188" fontId="27" fillId="0" borderId="0" xfId="0" applyNumberFormat="1" applyFont="1" applyBorder="1" applyAlignment="1">
      <alignment horizontal="distributed" vertical="center" wrapText="1"/>
    </xf>
    <xf numFmtId="188" fontId="27" fillId="0" borderId="0" xfId="0" applyNumberFormat="1" applyFont="1" applyBorder="1" applyAlignment="1">
      <alignment horizontal="left" vertical="center" wrapText="1"/>
    </xf>
    <xf numFmtId="187" fontId="27" fillId="0" borderId="0" xfId="33" applyNumberFormat="1" applyFont="1" applyBorder="1" applyAlignment="1">
      <alignment horizontal="right" vertical="center"/>
    </xf>
    <xf numFmtId="188" fontId="27" fillId="0" borderId="0" xfId="33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80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982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982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982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982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23925" cy="238125"/>
    <xdr:sp textlink="C1">
      <xdr:nvSpPr>
        <xdr:cNvPr id="7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2</xdr:row>
      <xdr:rowOff>228600</xdr:rowOff>
    </xdr:from>
    <xdr:ext cx="9772650" cy="238125"/>
    <xdr:sp textlink="D1">
      <xdr:nvSpPr>
        <xdr:cNvPr id="8" name="報表類別"/>
        <xdr:cNvSpPr>
          <a:spLocks/>
        </xdr:cNvSpPr>
      </xdr:nvSpPr>
      <xdr:spPr>
        <a:xfrm>
          <a:off x="94297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04850" cy="228600"/>
    <xdr:sp>
      <xdr:nvSpPr>
        <xdr:cNvPr id="9" name="編製機關"/>
        <xdr:cNvSpPr>
          <a:spLocks/>
        </xdr:cNvSpPr>
      </xdr:nvSpPr>
      <xdr:spPr>
        <a:xfrm>
          <a:off x="10753725" y="0"/>
          <a:ext cx="704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04850" cy="238125"/>
    <xdr:sp>
      <xdr:nvSpPr>
        <xdr:cNvPr id="10" name="表號"/>
        <xdr:cNvSpPr>
          <a:spLocks/>
        </xdr:cNvSpPr>
      </xdr:nvSpPr>
      <xdr:spPr>
        <a:xfrm>
          <a:off x="10753725" y="228600"/>
          <a:ext cx="704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476250</xdr:colOff>
      <xdr:row>0</xdr:row>
      <xdr:rowOff>0</xdr:rowOff>
    </xdr:from>
    <xdr:ext cx="2019300" cy="228600"/>
    <xdr:sp textlink="B1">
      <xdr:nvSpPr>
        <xdr:cNvPr id="11" name="報表類別"/>
        <xdr:cNvSpPr>
          <a:spLocks/>
        </xdr:cNvSpPr>
      </xdr:nvSpPr>
      <xdr:spPr>
        <a:xfrm>
          <a:off x="11458575" y="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476250</xdr:colOff>
      <xdr:row>2</xdr:row>
      <xdr:rowOff>228600</xdr:rowOff>
    </xdr:from>
    <xdr:ext cx="2019300" cy="238125"/>
    <xdr:sp textlink="T4">
      <xdr:nvSpPr>
        <xdr:cNvPr id="12" name="報表類別"/>
        <xdr:cNvSpPr>
          <a:spLocks/>
        </xdr:cNvSpPr>
      </xdr:nvSpPr>
      <xdr:spPr>
        <a:xfrm>
          <a:off x="11458575" y="22860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0"/>
    <xdr:sp>
      <xdr:nvSpPr>
        <xdr:cNvPr id="13" name="Line 141"/>
        <xdr:cNvSpPr>
          <a:spLocks/>
        </xdr:cNvSpPr>
      </xdr:nvSpPr>
      <xdr:spPr>
        <a:xfrm>
          <a:off x="914400" y="4762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504825</xdr:colOff>
      <xdr:row>6</xdr:row>
      <xdr:rowOff>47625</xdr:rowOff>
    </xdr:from>
    <xdr:ext cx="2647950" cy="257175"/>
    <xdr:sp>
      <xdr:nvSpPr>
        <xdr:cNvPr id="14" name="報表類別"/>
        <xdr:cNvSpPr>
          <a:spLocks/>
        </xdr:cNvSpPr>
      </xdr:nvSpPr>
      <xdr:spPr>
        <a:xfrm>
          <a:off x="10839450" y="128587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5731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561975</xdr:colOff>
      <xdr:row>25</xdr:row>
      <xdr:rowOff>76200</xdr:rowOff>
    </xdr:from>
    <xdr:to>
      <xdr:col>18</xdr:col>
      <xdr:colOff>619125</xdr:colOff>
      <xdr:row>25</xdr:row>
      <xdr:rowOff>323850</xdr:rowOff>
    </xdr:to>
    <xdr:sp>
      <xdr:nvSpPr>
        <xdr:cNvPr id="16" name="報表類別"/>
        <xdr:cNvSpPr>
          <a:spLocks/>
        </xdr:cNvSpPr>
      </xdr:nvSpPr>
      <xdr:spPr>
        <a:xfrm>
          <a:off x="10896600" y="5705475"/>
          <a:ext cx="264795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" name="Text Box 259"/>
        <xdr:cNvSpPr txBox="1">
          <a:spLocks noChangeArrowheads="1"/>
        </xdr:cNvSpPr>
      </xdr:nvSpPr>
      <xdr:spPr>
        <a:xfrm>
          <a:off x="5800725" y="690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925425" y="690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38100</xdr:colOff>
      <xdr:row>37</xdr:row>
      <xdr:rowOff>133350</xdr:rowOff>
    </xdr:from>
    <xdr:to>
      <xdr:col>141</xdr:col>
      <xdr:colOff>66675</xdr:colOff>
      <xdr:row>38</xdr:row>
      <xdr:rowOff>95250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39200"/>
          <a:ext cx="26955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twoCellAnchor>
  <xdr:twoCellAnchor editAs="absolute">
    <xdr:from>
      <xdr:col>63</xdr:col>
      <xdr:colOff>371475</xdr:colOff>
      <xdr:row>36</xdr:row>
      <xdr:rowOff>123825</xdr:rowOff>
    </xdr:from>
    <xdr:to>
      <xdr:col>68</xdr:col>
      <xdr:colOff>333375</xdr:colOff>
      <xdr:row>37</xdr:row>
      <xdr:rowOff>104775</xdr:rowOff>
    </xdr:to>
    <xdr:sp textlink="B2">
      <xdr:nvSpPr>
        <xdr:cNvPr id="20" name="報表類別"/>
        <xdr:cNvSpPr>
          <a:spLocks/>
        </xdr:cNvSpPr>
      </xdr:nvSpPr>
      <xdr:spPr>
        <a:xfrm>
          <a:off x="36347400" y="8572500"/>
          <a:ext cx="2628900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15:20:37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14</xdr:col>
      <xdr:colOff>533400</xdr:colOff>
      <xdr:row>36</xdr:row>
      <xdr:rowOff>0</xdr:rowOff>
    </xdr:from>
    <xdr:to>
      <xdr:col>18</xdr:col>
      <xdr:colOff>590550</xdr:colOff>
      <xdr:row>37</xdr:row>
      <xdr:rowOff>9525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48675"/>
          <a:ext cx="26479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15:20:37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9254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9254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9254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9254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5" sqref="A5:S5"/>
    </sheetView>
  </sheetViews>
  <sheetFormatPr defaultColWidth="9.33203125" defaultRowHeight="12"/>
  <cols>
    <col min="1" max="1" width="33.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69" t="s">
        <v>43</v>
      </c>
      <c r="B1" s="7" t="s">
        <v>36</v>
      </c>
      <c r="C1" s="7" t="s">
        <v>37</v>
      </c>
      <c r="D1" s="7" t="s">
        <v>38</v>
      </c>
      <c r="E1" s="83" t="s">
        <v>39</v>
      </c>
      <c r="F1" s="84" t="s">
        <v>40</v>
      </c>
      <c r="G1" s="8" t="s">
        <v>41</v>
      </c>
      <c r="J1" s="8"/>
      <c r="K1" s="8"/>
      <c r="S1" s="8"/>
    </row>
    <row r="2" spans="1:19" s="7" customFormat="1" ht="31.5" customHeight="1" hidden="1">
      <c r="A2" s="69" t="s">
        <v>42</v>
      </c>
      <c r="B2" s="7" t="s">
        <v>34</v>
      </c>
      <c r="C2" s="7" t="s">
        <v>35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59" t="str">
        <f>F1</f>
        <v>苗栗縣政府建築物開工統計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24" customHeight="1">
      <c r="A6" s="61" t="str">
        <f>G1</f>
        <v>中華民國107年 1月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24" customHeight="1" thickBot="1">
      <c r="A7" s="14" t="s">
        <v>24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3"/>
      <c r="P7" s="13"/>
      <c r="Q7" s="13"/>
      <c r="R7" s="13"/>
      <c r="S7" s="13"/>
    </row>
    <row r="8" spans="1:19" s="1" customFormat="1" ht="16.5" customHeight="1">
      <c r="A8" s="63" t="s">
        <v>14</v>
      </c>
      <c r="B8" s="67" t="s">
        <v>0</v>
      </c>
      <c r="C8" s="42"/>
      <c r="D8" s="43"/>
      <c r="E8" s="41" t="s">
        <v>7</v>
      </c>
      <c r="F8" s="42"/>
      <c r="G8" s="43"/>
      <c r="H8" s="41" t="s">
        <v>8</v>
      </c>
      <c r="I8" s="42"/>
      <c r="J8" s="43"/>
      <c r="K8" s="41" t="s">
        <v>9</v>
      </c>
      <c r="L8" s="42"/>
      <c r="M8" s="43"/>
      <c r="N8" s="41" t="s">
        <v>10</v>
      </c>
      <c r="O8" s="42"/>
      <c r="P8" s="42"/>
      <c r="Q8" s="54" t="s">
        <v>11</v>
      </c>
      <c r="R8" s="55"/>
      <c r="S8" s="55"/>
    </row>
    <row r="9" spans="1:19" s="1" customFormat="1" ht="33.75" customHeight="1" thickBot="1">
      <c r="A9" s="64"/>
      <c r="B9" s="68"/>
      <c r="C9" s="45"/>
      <c r="D9" s="46"/>
      <c r="E9" s="44"/>
      <c r="F9" s="45"/>
      <c r="G9" s="46"/>
      <c r="H9" s="44"/>
      <c r="I9" s="45"/>
      <c r="J9" s="46"/>
      <c r="K9" s="44"/>
      <c r="L9" s="45"/>
      <c r="M9" s="46"/>
      <c r="N9" s="44"/>
      <c r="O9" s="45"/>
      <c r="P9" s="45"/>
      <c r="Q9" s="56"/>
      <c r="R9" s="57"/>
      <c r="S9" s="57"/>
    </row>
    <row r="10" spans="1:19" s="2" customFormat="1" ht="26.25" customHeight="1">
      <c r="A10" s="9" t="s">
        <v>12</v>
      </c>
      <c r="B10" s="34">
        <f>A13</f>
        <v>31</v>
      </c>
      <c r="C10" s="35"/>
      <c r="D10" s="36"/>
      <c r="E10" s="34">
        <f>B13</f>
        <v>0</v>
      </c>
      <c r="F10" s="35"/>
      <c r="G10" s="36"/>
      <c r="H10" s="34">
        <f>C13</f>
        <v>0</v>
      </c>
      <c r="I10" s="35"/>
      <c r="J10" s="36"/>
      <c r="K10" s="29">
        <f>D13</f>
        <v>2</v>
      </c>
      <c r="L10" s="37"/>
      <c r="M10" s="30"/>
      <c r="N10" s="29">
        <f>E13</f>
        <v>0</v>
      </c>
      <c r="O10" s="37"/>
      <c r="P10" s="30"/>
      <c r="Q10" s="29">
        <f>F13</f>
        <v>1</v>
      </c>
      <c r="R10" s="37"/>
      <c r="S10" s="37"/>
    </row>
    <row r="11" spans="1:19" ht="26.25" customHeight="1">
      <c r="A11" s="10" t="s">
        <v>1</v>
      </c>
      <c r="B11" s="23">
        <f>A14</f>
        <v>80043</v>
      </c>
      <c r="C11" s="24"/>
      <c r="D11" s="27"/>
      <c r="E11" s="23">
        <f>B14</f>
        <v>0</v>
      </c>
      <c r="F11" s="24"/>
      <c r="G11" s="27"/>
      <c r="H11" s="23">
        <f>C14</f>
        <v>0</v>
      </c>
      <c r="I11" s="24"/>
      <c r="J11" s="27"/>
      <c r="K11" s="23">
        <f>D14</f>
        <v>10825</v>
      </c>
      <c r="L11" s="24"/>
      <c r="M11" s="27"/>
      <c r="N11" s="23">
        <f>E14</f>
        <v>0</v>
      </c>
      <c r="O11" s="24"/>
      <c r="P11" s="27"/>
      <c r="Q11" s="23">
        <f>F14</f>
        <v>13939</v>
      </c>
      <c r="R11" s="24"/>
      <c r="S11" s="24"/>
    </row>
    <row r="12" spans="1:19" ht="26.25" customHeight="1" thickBot="1">
      <c r="A12" s="11" t="s">
        <v>13</v>
      </c>
      <c r="B12" s="25">
        <f>A15</f>
        <v>568740</v>
      </c>
      <c r="C12" s="26"/>
      <c r="D12" s="28"/>
      <c r="E12" s="25">
        <f>B15</f>
        <v>0</v>
      </c>
      <c r="F12" s="26"/>
      <c r="G12" s="28"/>
      <c r="H12" s="25">
        <f>C15</f>
        <v>0</v>
      </c>
      <c r="I12" s="26"/>
      <c r="J12" s="28"/>
      <c r="K12" s="25">
        <f>D15</f>
        <v>54127</v>
      </c>
      <c r="L12" s="26"/>
      <c r="M12" s="28"/>
      <c r="N12" s="25">
        <f>E15</f>
        <v>0</v>
      </c>
      <c r="O12" s="26"/>
      <c r="P12" s="28"/>
      <c r="Q12" s="25">
        <f>F15</f>
        <v>77291</v>
      </c>
      <c r="R12" s="26"/>
      <c r="S12" s="26"/>
    </row>
    <row r="13" spans="1:19" ht="26.25" customHeight="1" hidden="1">
      <c r="A13" s="79">
        <v>31</v>
      </c>
      <c r="B13" s="75">
        <v>0</v>
      </c>
      <c r="C13" s="75">
        <v>0</v>
      </c>
      <c r="D13" s="76">
        <v>2</v>
      </c>
      <c r="E13" s="75">
        <v>0</v>
      </c>
      <c r="F13" s="76">
        <v>1</v>
      </c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0"/>
    </row>
    <row r="14" spans="1:19" ht="26.25" customHeight="1" hidden="1">
      <c r="A14" s="79">
        <v>80043</v>
      </c>
      <c r="B14" s="75">
        <v>0</v>
      </c>
      <c r="C14" s="75">
        <v>0</v>
      </c>
      <c r="D14" s="76">
        <v>10825</v>
      </c>
      <c r="E14" s="75">
        <v>0</v>
      </c>
      <c r="F14" s="76">
        <v>13939</v>
      </c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0"/>
    </row>
    <row r="15" spans="1:19" ht="26.25" customHeight="1" hidden="1">
      <c r="A15" s="80">
        <v>568740</v>
      </c>
      <c r="B15" s="81">
        <v>0</v>
      </c>
      <c r="C15" s="81">
        <v>0</v>
      </c>
      <c r="D15" s="82">
        <v>54127</v>
      </c>
      <c r="E15" s="81">
        <v>0</v>
      </c>
      <c r="F15" s="82">
        <v>77291</v>
      </c>
      <c r="G15" s="2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26.25" customHeight="1" thickBot="1">
      <c r="A16" s="21"/>
      <c r="B16" s="22"/>
      <c r="C16" s="22"/>
      <c r="D16" s="22"/>
      <c r="E16" s="22"/>
      <c r="F16" s="22"/>
      <c r="G16" s="22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4" customFormat="1" ht="36" customHeight="1">
      <c r="A17" s="42" t="s">
        <v>14</v>
      </c>
      <c r="B17" s="42"/>
      <c r="C17" s="50" t="s">
        <v>15</v>
      </c>
      <c r="D17" s="51"/>
      <c r="E17" s="51" t="s">
        <v>16</v>
      </c>
      <c r="F17" s="51"/>
      <c r="G17" s="41" t="s">
        <v>17</v>
      </c>
      <c r="H17" s="42"/>
      <c r="I17" s="43"/>
      <c r="J17" s="41" t="s">
        <v>22</v>
      </c>
      <c r="K17" s="42"/>
      <c r="L17" s="43"/>
      <c r="M17" s="41" t="s">
        <v>23</v>
      </c>
      <c r="N17" s="42"/>
      <c r="O17" s="43"/>
      <c r="P17" s="41" t="s">
        <v>18</v>
      </c>
      <c r="Q17" s="43"/>
      <c r="R17" s="41" t="s">
        <v>19</v>
      </c>
      <c r="S17" s="42"/>
    </row>
    <row r="18" spans="1:21" ht="18" customHeight="1" thickBot="1">
      <c r="A18" s="45"/>
      <c r="B18" s="45"/>
      <c r="C18" s="52"/>
      <c r="D18" s="53"/>
      <c r="E18" s="53"/>
      <c r="F18" s="53"/>
      <c r="G18" s="44"/>
      <c r="H18" s="45"/>
      <c r="I18" s="46"/>
      <c r="J18" s="44" t="str">
        <f>"戶數："&amp;T18</f>
        <v>戶數：395</v>
      </c>
      <c r="K18" s="45"/>
      <c r="L18" s="46"/>
      <c r="M18" s="44" t="str">
        <f>"戶數："&amp;U18</f>
        <v>戶數：0</v>
      </c>
      <c r="N18" s="45"/>
      <c r="O18" s="46"/>
      <c r="P18" s="44"/>
      <c r="Q18" s="46"/>
      <c r="R18" s="44"/>
      <c r="S18" s="45"/>
      <c r="T18" s="78">
        <v>395</v>
      </c>
      <c r="U18" s="77">
        <v>0</v>
      </c>
    </row>
    <row r="19" spans="1:19" ht="26.25" customHeight="1">
      <c r="A19" s="38" t="s">
        <v>3</v>
      </c>
      <c r="B19" s="38"/>
      <c r="C19" s="29">
        <f>A22</f>
        <v>0</v>
      </c>
      <c r="D19" s="30"/>
      <c r="E19" s="29">
        <f>B22</f>
        <v>0</v>
      </c>
      <c r="F19" s="30"/>
      <c r="G19" s="29">
        <f>C22</f>
        <v>0</v>
      </c>
      <c r="H19" s="37"/>
      <c r="I19" s="30"/>
      <c r="J19" s="29">
        <f>D22</f>
        <v>20</v>
      </c>
      <c r="K19" s="37"/>
      <c r="L19" s="30"/>
      <c r="M19" s="29">
        <f>E22</f>
        <v>0</v>
      </c>
      <c r="N19" s="37"/>
      <c r="O19" s="30"/>
      <c r="P19" s="29">
        <f>F22</f>
        <v>0</v>
      </c>
      <c r="Q19" s="30"/>
      <c r="R19" s="29">
        <f>G22</f>
        <v>8</v>
      </c>
      <c r="S19" s="37"/>
    </row>
    <row r="20" spans="1:19" ht="26.25" customHeight="1">
      <c r="A20" s="39" t="s">
        <v>20</v>
      </c>
      <c r="B20" s="39"/>
      <c r="C20" s="23">
        <f>A23</f>
        <v>0</v>
      </c>
      <c r="D20" s="27"/>
      <c r="E20" s="23">
        <f>B23</f>
        <v>0</v>
      </c>
      <c r="F20" s="27"/>
      <c r="G20" s="23">
        <f>C23</f>
        <v>0</v>
      </c>
      <c r="H20" s="24"/>
      <c r="I20" s="27"/>
      <c r="J20" s="23">
        <f>D23</f>
        <v>52721</v>
      </c>
      <c r="K20" s="24"/>
      <c r="L20" s="27"/>
      <c r="M20" s="23">
        <f>E23</f>
        <v>0</v>
      </c>
      <c r="N20" s="24"/>
      <c r="O20" s="27"/>
      <c r="P20" s="23">
        <f>F23</f>
        <v>0</v>
      </c>
      <c r="Q20" s="27"/>
      <c r="R20" s="23">
        <f>G23</f>
        <v>2558</v>
      </c>
      <c r="S20" s="24"/>
    </row>
    <row r="21" spans="1:19" ht="26.25" customHeight="1" thickBot="1">
      <c r="A21" s="40" t="s">
        <v>2</v>
      </c>
      <c r="B21" s="40"/>
      <c r="C21" s="25">
        <f>A24</f>
        <v>0</v>
      </c>
      <c r="D21" s="28"/>
      <c r="E21" s="25">
        <f>B24</f>
        <v>0</v>
      </c>
      <c r="F21" s="28"/>
      <c r="G21" s="25">
        <f>C24</f>
        <v>0</v>
      </c>
      <c r="H21" s="26"/>
      <c r="I21" s="28"/>
      <c r="J21" s="25">
        <f>D24</f>
        <v>428175</v>
      </c>
      <c r="K21" s="26"/>
      <c r="L21" s="28"/>
      <c r="M21" s="25">
        <f>E24</f>
        <v>0</v>
      </c>
      <c r="N21" s="26"/>
      <c r="O21" s="28"/>
      <c r="P21" s="25">
        <f>F24</f>
        <v>0</v>
      </c>
      <c r="Q21" s="28"/>
      <c r="R21" s="25">
        <f>G24</f>
        <v>9147</v>
      </c>
      <c r="S21" s="26"/>
    </row>
    <row r="22" spans="1:19" ht="26.25" customHeight="1" hidden="1">
      <c r="A22" s="74">
        <v>0</v>
      </c>
      <c r="B22" s="74">
        <v>0</v>
      </c>
      <c r="C22" s="75">
        <v>0</v>
      </c>
      <c r="D22" s="76">
        <v>20</v>
      </c>
      <c r="E22" s="75">
        <v>0</v>
      </c>
      <c r="F22" s="75">
        <v>0</v>
      </c>
      <c r="G22" s="76">
        <v>8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26.25" customHeight="1" hidden="1">
      <c r="A23" s="74">
        <v>0</v>
      </c>
      <c r="B23" s="74">
        <v>0</v>
      </c>
      <c r="C23" s="75">
        <v>0</v>
      </c>
      <c r="D23" s="76">
        <v>52721</v>
      </c>
      <c r="E23" s="75">
        <v>0</v>
      </c>
      <c r="F23" s="75">
        <v>0</v>
      </c>
      <c r="G23" s="76">
        <v>2558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26.25" customHeight="1" hidden="1">
      <c r="A24" s="74">
        <v>0</v>
      </c>
      <c r="B24" s="74">
        <v>0</v>
      </c>
      <c r="C24" s="75">
        <v>0</v>
      </c>
      <c r="D24" s="76">
        <v>428175</v>
      </c>
      <c r="E24" s="75">
        <v>0</v>
      </c>
      <c r="F24" s="75">
        <v>0</v>
      </c>
      <c r="G24" s="76">
        <v>9147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ht="33.75" customHeight="1"/>
    <row r="26" ht="29.25" customHeight="1" thickBot="1">
      <c r="A26" s="14" t="s">
        <v>25</v>
      </c>
    </row>
    <row r="27" spans="1:19" ht="45" customHeight="1" thickBot="1">
      <c r="A27" s="49" t="s">
        <v>21</v>
      </c>
      <c r="B27" s="49"/>
      <c r="C27" s="47" t="s">
        <v>26</v>
      </c>
      <c r="D27" s="48"/>
      <c r="E27" s="48"/>
      <c r="F27" s="48" t="s">
        <v>27</v>
      </c>
      <c r="G27" s="48"/>
      <c r="H27" s="48" t="s">
        <v>28</v>
      </c>
      <c r="I27" s="48"/>
      <c r="J27" s="48" t="s">
        <v>29</v>
      </c>
      <c r="K27" s="48"/>
      <c r="L27" s="48" t="s">
        <v>30</v>
      </c>
      <c r="M27" s="48"/>
      <c r="N27" s="48" t="s">
        <v>33</v>
      </c>
      <c r="O27" s="48"/>
      <c r="P27" s="48" t="s">
        <v>31</v>
      </c>
      <c r="Q27" s="48"/>
      <c r="R27" s="48" t="s">
        <v>32</v>
      </c>
      <c r="S27" s="58"/>
    </row>
    <row r="28" spans="1:19" ht="26.25" customHeight="1">
      <c r="A28" s="38" t="s">
        <v>4</v>
      </c>
      <c r="B28" s="38"/>
      <c r="C28" s="34">
        <f>A32</f>
        <v>31</v>
      </c>
      <c r="D28" s="35"/>
      <c r="E28" s="36"/>
      <c r="F28" s="34">
        <f>B32</f>
        <v>1</v>
      </c>
      <c r="G28" s="36"/>
      <c r="H28" s="34">
        <f>C32</f>
        <v>1</v>
      </c>
      <c r="I28" s="36"/>
      <c r="J28" s="29">
        <f>D32</f>
        <v>7</v>
      </c>
      <c r="K28" s="30"/>
      <c r="L28" s="29">
        <f>E32</f>
        <v>22</v>
      </c>
      <c r="M28" s="30"/>
      <c r="N28" s="31">
        <f>F32</f>
        <v>0</v>
      </c>
      <c r="O28" s="32"/>
      <c r="P28" s="31">
        <f>G32</f>
        <v>0</v>
      </c>
      <c r="Q28" s="32"/>
      <c r="R28" s="31">
        <f>H32</f>
        <v>0</v>
      </c>
      <c r="S28" s="33"/>
    </row>
    <row r="29" spans="1:19" ht="26.25" customHeight="1">
      <c r="A29" s="39" t="s">
        <v>5</v>
      </c>
      <c r="B29" s="39"/>
      <c r="C29" s="23">
        <f>A33</f>
        <v>64</v>
      </c>
      <c r="D29" s="24"/>
      <c r="E29" s="27"/>
      <c r="F29" s="23">
        <f>B33</f>
        <v>1</v>
      </c>
      <c r="G29" s="27"/>
      <c r="H29" s="23">
        <f>C33</f>
        <v>1</v>
      </c>
      <c r="I29" s="27"/>
      <c r="J29" s="23">
        <f>D33</f>
        <v>17</v>
      </c>
      <c r="K29" s="27"/>
      <c r="L29" s="23">
        <f>E33</f>
        <v>45</v>
      </c>
      <c r="M29" s="27"/>
      <c r="N29" s="23">
        <f>F33</f>
        <v>0</v>
      </c>
      <c r="O29" s="27"/>
      <c r="P29" s="23">
        <f>G33</f>
        <v>0</v>
      </c>
      <c r="Q29" s="27"/>
      <c r="R29" s="23">
        <f>H33</f>
        <v>0</v>
      </c>
      <c r="S29" s="24"/>
    </row>
    <row r="30" spans="1:19" ht="26.25" customHeight="1">
      <c r="A30" s="39" t="s">
        <v>6</v>
      </c>
      <c r="B30" s="39"/>
      <c r="C30" s="23">
        <f>A34</f>
        <v>80043</v>
      </c>
      <c r="D30" s="24"/>
      <c r="E30" s="27"/>
      <c r="F30" s="23">
        <f>B34</f>
        <v>45</v>
      </c>
      <c r="G30" s="27"/>
      <c r="H30" s="23">
        <f>C34</f>
        <v>936</v>
      </c>
      <c r="I30" s="27"/>
      <c r="J30" s="23">
        <f>D34</f>
        <v>12778</v>
      </c>
      <c r="K30" s="27"/>
      <c r="L30" s="23">
        <f>E34</f>
        <v>66284</v>
      </c>
      <c r="M30" s="27"/>
      <c r="N30" s="23">
        <f>F34</f>
        <v>0</v>
      </c>
      <c r="O30" s="27"/>
      <c r="P30" s="23">
        <f>G34</f>
        <v>0</v>
      </c>
      <c r="Q30" s="27"/>
      <c r="R30" s="23">
        <f>H34</f>
        <v>0</v>
      </c>
      <c r="S30" s="24"/>
    </row>
    <row r="31" spans="1:19" ht="26.25" customHeight="1" thickBot="1">
      <c r="A31" s="40" t="s">
        <v>2</v>
      </c>
      <c r="B31" s="40"/>
      <c r="C31" s="25">
        <f>A35</f>
        <v>568740</v>
      </c>
      <c r="D31" s="26"/>
      <c r="E31" s="28"/>
      <c r="F31" s="25">
        <f>B35</f>
        <v>175</v>
      </c>
      <c r="G31" s="28"/>
      <c r="H31" s="25">
        <f>C35</f>
        <v>2087</v>
      </c>
      <c r="I31" s="28"/>
      <c r="J31" s="25">
        <f>D35</f>
        <v>60356</v>
      </c>
      <c r="K31" s="28"/>
      <c r="L31" s="25">
        <f>E35</f>
        <v>506122</v>
      </c>
      <c r="M31" s="28"/>
      <c r="N31" s="25">
        <f>F35</f>
        <v>0</v>
      </c>
      <c r="O31" s="28"/>
      <c r="P31" s="25">
        <f>G35</f>
        <v>0</v>
      </c>
      <c r="Q31" s="28"/>
      <c r="R31" s="25">
        <f>H35</f>
        <v>0</v>
      </c>
      <c r="S31" s="26"/>
    </row>
    <row r="32" spans="1:19" ht="26.25" customHeight="1" hidden="1">
      <c r="A32" s="70">
        <v>31</v>
      </c>
      <c r="B32" s="70">
        <v>1</v>
      </c>
      <c r="C32" s="71">
        <v>1</v>
      </c>
      <c r="D32" s="71">
        <v>7</v>
      </c>
      <c r="E32" s="71">
        <v>22</v>
      </c>
      <c r="F32" s="72">
        <v>0</v>
      </c>
      <c r="G32" s="72">
        <v>0</v>
      </c>
      <c r="H32" s="73">
        <v>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26.25" customHeight="1" hidden="1">
      <c r="A33" s="70">
        <v>64</v>
      </c>
      <c r="B33" s="70">
        <v>1</v>
      </c>
      <c r="C33" s="71">
        <v>1</v>
      </c>
      <c r="D33" s="71">
        <v>17</v>
      </c>
      <c r="E33" s="71">
        <v>45</v>
      </c>
      <c r="F33" s="72">
        <v>0</v>
      </c>
      <c r="G33" s="72">
        <v>0</v>
      </c>
      <c r="H33" s="73">
        <v>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26.25" customHeight="1" hidden="1">
      <c r="A34" s="70">
        <v>80043</v>
      </c>
      <c r="B34" s="70">
        <v>45</v>
      </c>
      <c r="C34" s="71">
        <v>936</v>
      </c>
      <c r="D34" s="71">
        <v>12778</v>
      </c>
      <c r="E34" s="71">
        <v>66284</v>
      </c>
      <c r="F34" s="72">
        <v>0</v>
      </c>
      <c r="G34" s="72">
        <v>0</v>
      </c>
      <c r="H34" s="73"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26.25" customHeight="1" hidden="1">
      <c r="A35" s="70">
        <v>568740</v>
      </c>
      <c r="B35" s="70">
        <v>175</v>
      </c>
      <c r="C35" s="71">
        <v>2087</v>
      </c>
      <c r="D35" s="71">
        <v>60356</v>
      </c>
      <c r="E35" s="71">
        <v>506122</v>
      </c>
      <c r="F35" s="72">
        <v>0</v>
      </c>
      <c r="G35" s="72">
        <v>0</v>
      </c>
      <c r="H35" s="73">
        <v>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42.75" customHeight="1">
      <c r="A36" s="65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20.25" customHeight="1">
      <c r="A37" s="66" t="str">
        <f>IF(LEN(A2)&gt;0,"資料來源："&amp;A2,"")</f>
        <v>資料來源：依據各直轄市、縣(市)政府(國家公園管理處、其他內政部指定特設主管建築機關)資料彙編。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24" customHeight="1">
      <c r="A38" s="66" t="str">
        <f>IF(LEN(A2)&gt;0,"填表說明："&amp;F2,"")</f>
        <v>填表說明：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ht="12"/>
    <row r="46" spans="1:5" ht="12" hidden="1">
      <c r="A46" s="16"/>
      <c r="B46" s="17"/>
      <c r="C46" s="17"/>
      <c r="D46" s="17"/>
      <c r="E46" s="17"/>
    </row>
    <row r="47" ht="12" hidden="1"/>
    <row r="48" ht="12" hidden="1"/>
    <row r="49" ht="12" hidden="1"/>
  </sheetData>
  <sheetProtection/>
  <mergeCells count="109">
    <mergeCell ref="A5:S5"/>
    <mergeCell ref="A6:S6"/>
    <mergeCell ref="A8:A9"/>
    <mergeCell ref="A36:S36"/>
    <mergeCell ref="A37:S37"/>
    <mergeCell ref="A38:S38"/>
    <mergeCell ref="B8:D9"/>
    <mergeCell ref="B10:D10"/>
    <mergeCell ref="B11:D11"/>
    <mergeCell ref="H27:I27"/>
    <mergeCell ref="J27:K27"/>
    <mergeCell ref="L27:M27"/>
    <mergeCell ref="N27:O27"/>
    <mergeCell ref="P27:Q27"/>
    <mergeCell ref="R27:S27"/>
    <mergeCell ref="R17:S18"/>
    <mergeCell ref="J19:L19"/>
    <mergeCell ref="J20:L20"/>
    <mergeCell ref="J21:L21"/>
    <mergeCell ref="M19:O19"/>
    <mergeCell ref="Q8:S9"/>
    <mergeCell ref="N8:P9"/>
    <mergeCell ref="K8:M9"/>
    <mergeCell ref="H8:J9"/>
    <mergeCell ref="E8:G9"/>
    <mergeCell ref="P17:Q18"/>
    <mergeCell ref="M17:O17"/>
    <mergeCell ref="M18:O18"/>
    <mergeCell ref="K11:M11"/>
    <mergeCell ref="K12:M12"/>
    <mergeCell ref="A27:B27"/>
    <mergeCell ref="C17:D18"/>
    <mergeCell ref="E17:F18"/>
    <mergeCell ref="A17:B18"/>
    <mergeCell ref="A19:B19"/>
    <mergeCell ref="A20:B20"/>
    <mergeCell ref="A21:B21"/>
    <mergeCell ref="F27:G27"/>
    <mergeCell ref="G21:I21"/>
    <mergeCell ref="A28:B28"/>
    <mergeCell ref="A29:B29"/>
    <mergeCell ref="A30:B30"/>
    <mergeCell ref="A31:B31"/>
    <mergeCell ref="G17:I18"/>
    <mergeCell ref="J17:L17"/>
    <mergeCell ref="J18:L18"/>
    <mergeCell ref="C19:D19"/>
    <mergeCell ref="C20:D20"/>
    <mergeCell ref="C27:E27"/>
    <mergeCell ref="B12:D12"/>
    <mergeCell ref="E10:G10"/>
    <mergeCell ref="H10:J10"/>
    <mergeCell ref="K10:M10"/>
    <mergeCell ref="N10:P10"/>
    <mergeCell ref="Q10:S10"/>
    <mergeCell ref="E11:G11"/>
    <mergeCell ref="E12:G12"/>
    <mergeCell ref="H11:J11"/>
    <mergeCell ref="H12:J12"/>
    <mergeCell ref="N11:P11"/>
    <mergeCell ref="N12:P12"/>
    <mergeCell ref="Q11:S11"/>
    <mergeCell ref="Q12:S12"/>
    <mergeCell ref="C21:D21"/>
    <mergeCell ref="E19:F19"/>
    <mergeCell ref="E20:F20"/>
    <mergeCell ref="E21:F21"/>
    <mergeCell ref="G19:I19"/>
    <mergeCell ref="G20:I20"/>
    <mergeCell ref="M20:O20"/>
    <mergeCell ref="M21:O21"/>
    <mergeCell ref="P19:Q19"/>
    <mergeCell ref="P20:Q20"/>
    <mergeCell ref="P21:Q21"/>
    <mergeCell ref="R19:S19"/>
    <mergeCell ref="R20:S20"/>
    <mergeCell ref="R21:S21"/>
    <mergeCell ref="C28:E28"/>
    <mergeCell ref="C29:E29"/>
    <mergeCell ref="C30:E30"/>
    <mergeCell ref="C31:E31"/>
    <mergeCell ref="F28:G28"/>
    <mergeCell ref="H28:I28"/>
    <mergeCell ref="F30:G30"/>
    <mergeCell ref="F31:G31"/>
    <mergeCell ref="H30:I30"/>
    <mergeCell ref="H31:I31"/>
    <mergeCell ref="R28:S28"/>
    <mergeCell ref="F29:G29"/>
    <mergeCell ref="H29:I29"/>
    <mergeCell ref="J29:K29"/>
    <mergeCell ref="P29:Q29"/>
    <mergeCell ref="N29:O29"/>
    <mergeCell ref="R29:S29"/>
    <mergeCell ref="J28:K28"/>
    <mergeCell ref="L28:M28"/>
    <mergeCell ref="N28:O28"/>
    <mergeCell ref="P30:Q30"/>
    <mergeCell ref="P31:Q31"/>
    <mergeCell ref="P28:Q28"/>
    <mergeCell ref="R30:S30"/>
    <mergeCell ref="R31:S31"/>
    <mergeCell ref="J30:K30"/>
    <mergeCell ref="J31:K31"/>
    <mergeCell ref="L29:M29"/>
    <mergeCell ref="L30:M30"/>
    <mergeCell ref="L31:M31"/>
    <mergeCell ref="N30:O30"/>
    <mergeCell ref="N31:O3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2016-12-08T04:08:21Z</cp:lastPrinted>
  <dcterms:created xsi:type="dcterms:W3CDTF">2001-02-06T07:45:53Z</dcterms:created>
  <dcterms:modified xsi:type="dcterms:W3CDTF">2018-02-02T07:22:00Z</dcterms:modified>
  <cp:category/>
  <cp:version/>
  <cp:contentType/>
  <cp:contentStatus/>
</cp:coreProperties>
</file>