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" yWindow="576" windowWidth="14112" windowHeight="7284" activeTab="0"/>
  </bookViews>
  <sheets>
    <sheet name="2355-00-12" sheetId="1" r:id="rId1"/>
  </sheets>
  <definedNames>
    <definedName name="pp">'2355-00-12'!$A$3:$F$18</definedName>
    <definedName name="_xlnm.Print_Area" localSheetId="0">'2355-00-12'!$A$1:$S$40</definedName>
  </definedNames>
  <calcPr fullCalcOnLoad="1"/>
</workbook>
</file>

<file path=xl/sharedStrings.xml><?xml version="1.0" encoding="utf-8"?>
<sst xmlns="http://schemas.openxmlformats.org/spreadsheetml/2006/main" count="46" uniqueCount="38">
  <si>
    <t>公　開　類</t>
  </si>
  <si>
    <t>苗栗縣政府</t>
  </si>
  <si>
    <t>月　　　報</t>
  </si>
  <si>
    <t>每月終了後20日內編送</t>
  </si>
  <si>
    <t>2355-00-12-2</t>
  </si>
  <si>
    <t>苗栗縣政府建築物開工統計</t>
  </si>
  <si>
    <t>中華民國106年 9月</t>
  </si>
  <si>
    <t>依據各直轄市、縣(市)政府(國家公園管理處、其他內政部指定特設主管建築機關)資料彙編。</t>
  </si>
  <si>
    <t>民國106年10月12日 16:04:49 印製</t>
  </si>
  <si>
    <t>本表編製2份，經陳核後，1份送主計(處)室，1份自存外，資料並經由網際網路報送內政部營建署統計資料庫。</t>
  </si>
  <si>
    <t>一、用途別</t>
  </si>
  <si>
    <t>項目</t>
  </si>
  <si>
    <t>總計</t>
  </si>
  <si>
    <t>公共集會類(A類)</t>
  </si>
  <si>
    <t>商業類(B類)</t>
  </si>
  <si>
    <t>工業、倉儲類(C類)</t>
  </si>
  <si>
    <t>休閒、文教類(D類)</t>
  </si>
  <si>
    <t>宗教、殯葬類(E類)</t>
  </si>
  <si>
    <t>件數</t>
  </si>
  <si>
    <t>總樓地板面積</t>
  </si>
  <si>
    <t>法定工程造價概算</t>
  </si>
  <si>
    <t>衛生、福利、更生類(F類)</t>
  </si>
  <si>
    <t>辦公、服務類(G類)</t>
  </si>
  <si>
    <t>宿舍安養(H-1類)</t>
  </si>
  <si>
    <t>住宅(H-2類)</t>
  </si>
  <si>
    <t>農舍(H-2類)</t>
  </si>
  <si>
    <t>危險物品類(I類)</t>
  </si>
  <si>
    <t>其他</t>
  </si>
  <si>
    <t>二、構造別</t>
  </si>
  <si>
    <t>總　　計</t>
  </si>
  <si>
    <t>磚　構　造</t>
  </si>
  <si>
    <t>木　構　造</t>
  </si>
  <si>
    <t>鋼　構　造</t>
  </si>
  <si>
    <t>混凝土構造</t>
  </si>
  <si>
    <t>鋼骨鋼筋
混凝土構造</t>
  </si>
  <si>
    <t>冷軋型鋼構造</t>
  </si>
  <si>
    <t>其　　他</t>
  </si>
  <si>
    <t>棟數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</si>
</sst>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 &quot;#,##0.00&quot; &quot;;&quot;-&quot;#,##0.00&quot; &quot;;&quot; -&quot;00&quot; &quot;;&quot; &quot;@&quot; &quot;"/>
    <numFmt numFmtId="177" formatCode="#,##0.0000;&quot;-&quot;#,##0.0000;&quot;－&quot;"/>
    <numFmt numFmtId="178" formatCode="0&quot; &quot;;&quot;-&quot;0&quot; &quot;;&quot; -&quot;"/>
    <numFmt numFmtId="179" formatCode="&quot; &quot;#,##0&quot; &quot;;&quot;-&quot;#,##0&quot; &quot;;&quot; - &quot;;&quot; &quot;@&quot; &quot;"/>
    <numFmt numFmtId="180" formatCode="#,##0;&quot;-&quot;#,##0;&quot;         －&quot;"/>
    <numFmt numFmtId="181" formatCode="#,##0;&quot;-&quot;#,##0;&quot;        －&quot;"/>
  </numFmts>
  <fonts count="47">
    <font>
      <sz val="9"/>
      <color rgb="FF00000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color indexed="8"/>
      <name val="Times New Roman"/>
      <family val="1"/>
    </font>
    <font>
      <sz val="12"/>
      <color indexed="8"/>
      <name val="標楷體"/>
      <family val="4"/>
    </font>
    <font>
      <sz val="24"/>
      <color indexed="8"/>
      <name val="標楷體"/>
      <family val="4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細明體"/>
      <family val="3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2"/>
      <color rgb="FF000000"/>
      <name val="新細明體"/>
      <family val="1"/>
    </font>
    <font>
      <sz val="24"/>
      <color rgb="FF000000"/>
      <name val="標楷體"/>
      <family val="4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6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9" fontId="44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justify" wrapText="1"/>
    </xf>
    <xf numFmtId="49" fontId="42" fillId="0" borderId="0" xfId="0" applyNumberFormat="1" applyFont="1" applyAlignment="1">
      <alignment horizontal="center" wrapText="1"/>
    </xf>
    <xf numFmtId="49" fontId="42" fillId="0" borderId="10" xfId="0" applyNumberFormat="1" applyFont="1" applyBorder="1" applyAlignment="1">
      <alignment horizontal="left" wrapText="1"/>
    </xf>
    <xf numFmtId="49" fontId="42" fillId="0" borderId="10" xfId="0" applyNumberFormat="1" applyFont="1" applyBorder="1" applyAlignment="1">
      <alignment horizontal="center" wrapText="1"/>
    </xf>
    <xf numFmtId="0" fontId="45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2" fillId="0" borderId="12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3" fontId="43" fillId="0" borderId="0" xfId="0" applyNumberFormat="1" applyFont="1" applyAlignment="1">
      <alignment horizontal="left" vertical="center" wrapText="1"/>
    </xf>
    <xf numFmtId="181" fontId="43" fillId="0" borderId="0" xfId="33" applyNumberFormat="1" applyFont="1" applyAlignment="1">
      <alignment horizontal="center" vertical="center"/>
    </xf>
    <xf numFmtId="3" fontId="43" fillId="0" borderId="0" xfId="33" applyNumberFormat="1" applyFont="1" applyAlignment="1">
      <alignment horizontal="center" vertical="center"/>
    </xf>
    <xf numFmtId="179" fontId="45" fillId="0" borderId="0" xfId="33" applyNumberFormat="1" applyFont="1" applyAlignment="1">
      <alignment horizontal="center" vertical="center"/>
    </xf>
    <xf numFmtId="177" fontId="4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81" fontId="43" fillId="0" borderId="0" xfId="33" applyNumberFormat="1" applyFont="1" applyAlignment="1">
      <alignment horizontal="right" vertical="center"/>
    </xf>
    <xf numFmtId="3" fontId="43" fillId="0" borderId="0" xfId="33" applyNumberFormat="1" applyFont="1" applyAlignment="1">
      <alignment horizontal="right" vertical="center"/>
    </xf>
    <xf numFmtId="179" fontId="45" fillId="0" borderId="0" xfId="33" applyNumberFormat="1" applyFont="1" applyAlignment="1">
      <alignment horizontal="right" vertical="center"/>
    </xf>
    <xf numFmtId="177" fontId="45" fillId="0" borderId="0" xfId="0" applyNumberFormat="1" applyFont="1" applyAlignment="1">
      <alignment horizontal="right" vertical="center"/>
    </xf>
    <xf numFmtId="0" fontId="4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3" fontId="43" fillId="0" borderId="0" xfId="0" applyNumberFormat="1" applyFont="1" applyAlignment="1">
      <alignment/>
    </xf>
    <xf numFmtId="181" fontId="43" fillId="0" borderId="0" xfId="0" applyNumberFormat="1" applyFont="1" applyAlignment="1">
      <alignment horizontal="left" vertical="center" wrapText="1"/>
    </xf>
    <xf numFmtId="180" fontId="43" fillId="0" borderId="0" xfId="33" applyNumberFormat="1" applyFont="1" applyAlignment="1">
      <alignment horizontal="center" vertical="center"/>
    </xf>
    <xf numFmtId="180" fontId="43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/>
    </xf>
    <xf numFmtId="49" fontId="44" fillId="0" borderId="0" xfId="0" applyNumberFormat="1" applyFont="1" applyAlignment="1">
      <alignment horizontal="center" vertical="center" wrapText="1"/>
    </xf>
    <xf numFmtId="49" fontId="42" fillId="0" borderId="0" xfId="0" applyNumberFormat="1" applyFont="1" applyAlignment="1">
      <alignment horizont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/>
    </xf>
    <xf numFmtId="177" fontId="46" fillId="0" borderId="18" xfId="0" applyNumberFormat="1" applyFont="1" applyFill="1" applyBorder="1" applyAlignment="1">
      <alignment horizontal="right" vertical="center"/>
    </xf>
    <xf numFmtId="177" fontId="46" fillId="0" borderId="19" xfId="0" applyNumberFormat="1" applyFont="1" applyFill="1" applyBorder="1" applyAlignment="1">
      <alignment horizontal="right" vertical="center"/>
    </xf>
    <xf numFmtId="177" fontId="45" fillId="0" borderId="19" xfId="0" applyNumberFormat="1" applyFont="1" applyFill="1" applyBorder="1" applyAlignment="1">
      <alignment horizontal="right" vertical="center"/>
    </xf>
    <xf numFmtId="177" fontId="45" fillId="0" borderId="20" xfId="0" applyNumberFormat="1" applyFont="1" applyFill="1" applyBorder="1" applyAlignment="1">
      <alignment horizontal="right" vertical="center"/>
    </xf>
    <xf numFmtId="177" fontId="45" fillId="0" borderId="21" xfId="0" applyNumberFormat="1" applyFont="1" applyFill="1" applyBorder="1" applyAlignment="1">
      <alignment horizontal="right" vertical="center"/>
    </xf>
    <xf numFmtId="177" fontId="45" fillId="0" borderId="22" xfId="0" applyNumberFormat="1" applyFont="1" applyFill="1" applyBorder="1" applyAlignment="1">
      <alignment horizontal="right" vertical="center"/>
    </xf>
    <xf numFmtId="177" fontId="45" fillId="0" borderId="23" xfId="0" applyNumberFormat="1" applyFont="1" applyFill="1" applyBorder="1" applyAlignment="1">
      <alignment horizontal="right" vertical="center"/>
    </xf>
    <xf numFmtId="177" fontId="45" fillId="0" borderId="24" xfId="0" applyNumberFormat="1" applyFont="1" applyFill="1" applyBorder="1" applyAlignment="1">
      <alignment horizontal="right" vertical="center"/>
    </xf>
    <xf numFmtId="177" fontId="45" fillId="0" borderId="25" xfId="0" applyNumberFormat="1" applyFont="1" applyFill="1" applyBorder="1" applyAlignment="1">
      <alignment horizontal="right" vertical="center"/>
    </xf>
    <xf numFmtId="177" fontId="45" fillId="0" borderId="26" xfId="0" applyNumberFormat="1" applyFont="1" applyFill="1" applyBorder="1" applyAlignment="1">
      <alignment horizontal="right" vertical="center"/>
    </xf>
    <xf numFmtId="0" fontId="42" fillId="0" borderId="27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28" xfId="0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left" vertical="center" wrapText="1"/>
    </xf>
    <xf numFmtId="0" fontId="42" fillId="0" borderId="30" xfId="0" applyFont="1" applyFill="1" applyBorder="1" applyAlignment="1">
      <alignment horizontal="left" vertical="center" wrapText="1"/>
    </xf>
    <xf numFmtId="0" fontId="42" fillId="0" borderId="31" xfId="0" applyFont="1" applyFill="1" applyBorder="1" applyAlignment="1">
      <alignment horizontal="left" vertical="center" wrapText="1"/>
    </xf>
    <xf numFmtId="177" fontId="46" fillId="0" borderId="20" xfId="0" applyNumberFormat="1" applyFont="1" applyFill="1" applyBorder="1" applyAlignment="1">
      <alignment horizontal="right" vertical="center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10</xdr:row>
      <xdr:rowOff>0</xdr:rowOff>
    </xdr:from>
    <xdr:ext cx="0" cy="0"/>
    <xdr:sp>
      <xdr:nvSpPr>
        <xdr:cNvPr id="1" name="Text Box 2"/>
        <xdr:cNvSpPr txBox="1">
          <a:spLocks noChangeArrowheads="1"/>
        </xdr:cNvSpPr>
      </xdr:nvSpPr>
      <xdr:spPr>
        <a:xfrm>
          <a:off x="58007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15</xdr:col>
      <xdr:colOff>0</xdr:colOff>
      <xdr:row>10</xdr:row>
      <xdr:rowOff>0</xdr:rowOff>
    </xdr:from>
    <xdr:ext cx="0" cy="0"/>
    <xdr:sp>
      <xdr:nvSpPr>
        <xdr:cNvPr id="2" name="Text Box 46"/>
        <xdr:cNvSpPr txBox="1">
          <a:spLocks noChangeArrowheads="1"/>
        </xdr:cNvSpPr>
      </xdr:nvSpPr>
      <xdr:spPr>
        <a:xfrm>
          <a:off x="109823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15</xdr:col>
      <xdr:colOff>0</xdr:colOff>
      <xdr:row>10</xdr:row>
      <xdr:rowOff>0</xdr:rowOff>
    </xdr:from>
    <xdr:ext cx="0" cy="0"/>
    <xdr:sp>
      <xdr:nvSpPr>
        <xdr:cNvPr id="3" name="Text Box 67"/>
        <xdr:cNvSpPr txBox="1">
          <a:spLocks noChangeArrowheads="1"/>
        </xdr:cNvSpPr>
      </xdr:nvSpPr>
      <xdr:spPr>
        <a:xfrm>
          <a:off x="109823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15</xdr:col>
      <xdr:colOff>0</xdr:colOff>
      <xdr:row>10</xdr:row>
      <xdr:rowOff>0</xdr:rowOff>
    </xdr:from>
    <xdr:ext cx="0" cy="0"/>
    <xdr:sp>
      <xdr:nvSpPr>
        <xdr:cNvPr id="4" name="Text Box 69"/>
        <xdr:cNvSpPr txBox="1">
          <a:spLocks noChangeArrowheads="1"/>
        </xdr:cNvSpPr>
      </xdr:nvSpPr>
      <xdr:spPr>
        <a:xfrm>
          <a:off x="109823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15</xdr:col>
      <xdr:colOff>0</xdr:colOff>
      <xdr:row>10</xdr:row>
      <xdr:rowOff>0</xdr:rowOff>
    </xdr:from>
    <xdr:ext cx="0" cy="0"/>
    <xdr:sp>
      <xdr:nvSpPr>
        <xdr:cNvPr id="5" name="Text Box 71"/>
        <xdr:cNvSpPr txBox="1">
          <a:spLocks noChangeArrowheads="1"/>
        </xdr:cNvSpPr>
      </xdr:nvSpPr>
      <xdr:spPr>
        <a:xfrm>
          <a:off x="109823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23925" cy="228600"/>
    <xdr:sp>
      <xdr:nvSpPr>
        <xdr:cNvPr id="6" name="報表類別"/>
        <xdr:cNvSpPr>
          <a:spLocks/>
        </xdr:cNvSpPr>
      </xdr:nvSpPr>
      <xdr:spPr>
        <a:xfrm>
          <a:off x="0" y="0"/>
          <a:ext cx="923925" cy="228600"/>
        </a:xfrm>
        <a:prstGeom prst="rect">
          <a:avLst/>
        </a:prstGeom>
        <a:solidFill>
          <a:srgbClr val="FFFFFF"/>
        </a:solidFill>
        <a:ln w="19046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2</xdr:row>
      <xdr:rowOff>228600</xdr:rowOff>
    </xdr:from>
    <xdr:ext cx="923925" cy="238125"/>
    <xdr:sp>
      <xdr:nvSpPr>
        <xdr:cNvPr id="7" name="報表週期"/>
        <xdr:cNvSpPr>
          <a:spLocks/>
        </xdr:cNvSpPr>
      </xdr:nvSpPr>
      <xdr:spPr>
        <a:xfrm>
          <a:off x="0" y="228600"/>
          <a:ext cx="923925" cy="238125"/>
        </a:xfrm>
        <a:prstGeom prst="rect">
          <a:avLst/>
        </a:prstGeom>
        <a:solidFill>
          <a:srgbClr val="FFFFFF"/>
        </a:solidFill>
        <a:ln w="19046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5999" tIns="45720" rIns="35999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0</xdr:col>
      <xdr:colOff>942975</xdr:colOff>
      <xdr:row>2</xdr:row>
      <xdr:rowOff>228600</xdr:rowOff>
    </xdr:from>
    <xdr:ext cx="9744075" cy="238125"/>
    <xdr:sp>
      <xdr:nvSpPr>
        <xdr:cNvPr id="8" name="報表類別"/>
        <xdr:cNvSpPr>
          <a:spLocks/>
        </xdr:cNvSpPr>
      </xdr:nvSpPr>
      <xdr:spPr>
        <a:xfrm>
          <a:off x="942975" y="228600"/>
          <a:ext cx="97440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14</xdr:col>
      <xdr:colOff>419100</xdr:colOff>
      <xdr:row>0</xdr:row>
      <xdr:rowOff>0</xdr:rowOff>
    </xdr:from>
    <xdr:ext cx="704850" cy="228600"/>
    <xdr:sp>
      <xdr:nvSpPr>
        <xdr:cNvPr id="9" name="編製機關"/>
        <xdr:cNvSpPr>
          <a:spLocks/>
        </xdr:cNvSpPr>
      </xdr:nvSpPr>
      <xdr:spPr>
        <a:xfrm>
          <a:off x="10753725" y="0"/>
          <a:ext cx="704850" cy="228600"/>
        </a:xfrm>
        <a:prstGeom prst="rect">
          <a:avLst/>
        </a:prstGeom>
        <a:solidFill>
          <a:srgbClr val="FFFFFF"/>
        </a:solidFill>
        <a:ln w="19046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419100</xdr:colOff>
      <xdr:row>2</xdr:row>
      <xdr:rowOff>228600</xdr:rowOff>
    </xdr:from>
    <xdr:ext cx="704850" cy="238125"/>
    <xdr:sp>
      <xdr:nvSpPr>
        <xdr:cNvPr id="10" name="表號"/>
        <xdr:cNvSpPr>
          <a:spLocks/>
        </xdr:cNvSpPr>
      </xdr:nvSpPr>
      <xdr:spPr>
        <a:xfrm>
          <a:off x="10753725" y="228600"/>
          <a:ext cx="704850" cy="238125"/>
        </a:xfrm>
        <a:prstGeom prst="rect">
          <a:avLst/>
        </a:prstGeom>
        <a:solidFill>
          <a:srgbClr val="FFFFFF"/>
        </a:solidFill>
        <a:ln w="19046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476250</xdr:colOff>
      <xdr:row>0</xdr:row>
      <xdr:rowOff>0</xdr:rowOff>
    </xdr:from>
    <xdr:ext cx="2009775" cy="228600"/>
    <xdr:sp>
      <xdr:nvSpPr>
        <xdr:cNvPr id="11" name="報表類別"/>
        <xdr:cNvSpPr>
          <a:spLocks/>
        </xdr:cNvSpPr>
      </xdr:nvSpPr>
      <xdr:spPr>
        <a:xfrm>
          <a:off x="11458575" y="0"/>
          <a:ext cx="2009775" cy="228600"/>
        </a:xfrm>
        <a:prstGeom prst="rect">
          <a:avLst/>
        </a:prstGeom>
        <a:solidFill>
          <a:srgbClr val="FFFFFF"/>
        </a:solidFill>
        <a:ln w="19046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15</xdr:col>
      <xdr:colOff>476250</xdr:colOff>
      <xdr:row>2</xdr:row>
      <xdr:rowOff>228600</xdr:rowOff>
    </xdr:from>
    <xdr:ext cx="2009775" cy="238125"/>
    <xdr:sp>
      <xdr:nvSpPr>
        <xdr:cNvPr id="12" name="報表類別"/>
        <xdr:cNvSpPr>
          <a:spLocks/>
        </xdr:cNvSpPr>
      </xdr:nvSpPr>
      <xdr:spPr>
        <a:xfrm>
          <a:off x="11458575" y="228600"/>
          <a:ext cx="2009775" cy="238125"/>
        </a:xfrm>
        <a:prstGeom prst="rect">
          <a:avLst/>
        </a:prstGeom>
        <a:solidFill>
          <a:srgbClr val="FFFFFF"/>
        </a:solidFill>
        <a:ln w="19046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2355-00-12-2</a:t>
          </a:r>
          <a:r>
            <a:rPr lang="en-US" cap="none" sz="1200" b="0" i="0" u="none" baseline="0">
              <a:solidFill>
                <a:srgbClr val="000000"/>
              </a:solidFill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</a:p>
      </xdr:txBody>
    </xdr:sp>
    <xdr:clientData/>
  </xdr:oneCellAnchor>
  <xdr:oneCellAnchor>
    <xdr:from>
      <xdr:col>0</xdr:col>
      <xdr:colOff>914400</xdr:colOff>
      <xdr:row>3</xdr:row>
      <xdr:rowOff>238125</xdr:rowOff>
    </xdr:from>
    <xdr:ext cx="9810750" cy="0"/>
    <xdr:sp>
      <xdr:nvSpPr>
        <xdr:cNvPr id="13" name="Line 141"/>
        <xdr:cNvSpPr>
          <a:spLocks/>
        </xdr:cNvSpPr>
      </xdr:nvSpPr>
      <xdr:spPr>
        <a:xfrm>
          <a:off x="914400" y="476250"/>
          <a:ext cx="9810750" cy="0"/>
        </a:xfrm>
        <a:custGeom>
          <a:pathLst>
            <a:path h="1901" w="9124953">
              <a:moveTo>
                <a:pt x="0" y="0"/>
              </a:moveTo>
              <a:lnTo>
                <a:pt x="9124953" y="1901"/>
              </a:lnTo>
            </a:path>
          </a:pathLst>
        </a:custGeom>
        <a:noFill/>
        <a:ln w="19046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504825</xdr:colOff>
      <xdr:row>6</xdr:row>
      <xdr:rowOff>47625</xdr:rowOff>
    </xdr:from>
    <xdr:ext cx="2647950" cy="257175"/>
    <xdr:sp>
      <xdr:nvSpPr>
        <xdr:cNvPr id="14" name="報表類別"/>
        <xdr:cNvSpPr>
          <a:spLocks/>
        </xdr:cNvSpPr>
      </xdr:nvSpPr>
      <xdr:spPr>
        <a:xfrm>
          <a:off x="10839450" y="1285875"/>
          <a:ext cx="2647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單位：件，平方公尺，仟元，戶</a:t>
          </a:r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0" cy="0"/>
    <xdr:sp>
      <xdr:nvSpPr>
        <xdr:cNvPr id="15" name="Text Box 145"/>
        <xdr:cNvSpPr txBox="1">
          <a:spLocks noChangeArrowheads="1"/>
        </xdr:cNvSpPr>
      </xdr:nvSpPr>
      <xdr:spPr>
        <a:xfrm>
          <a:off x="135731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oneCellAnchor>
  <xdr:twoCellAnchor editAs="absolute">
    <xdr:from>
      <xdr:col>14</xdr:col>
      <xdr:colOff>542925</xdr:colOff>
      <xdr:row>25</xdr:row>
      <xdr:rowOff>57150</xdr:rowOff>
    </xdr:from>
    <xdr:to>
      <xdr:col>18</xdr:col>
      <xdr:colOff>581025</xdr:colOff>
      <xdr:row>25</xdr:row>
      <xdr:rowOff>304800</xdr:rowOff>
    </xdr:to>
    <xdr:sp>
      <xdr:nvSpPr>
        <xdr:cNvPr id="16" name="報表類別"/>
        <xdr:cNvSpPr>
          <a:spLocks/>
        </xdr:cNvSpPr>
      </xdr:nvSpPr>
      <xdr:spPr>
        <a:xfrm>
          <a:off x="10877550" y="5686425"/>
          <a:ext cx="2628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單位：件，棟，平方公尺，仟元</a:t>
          </a:r>
        </a:p>
      </xdr:txBody>
    </xdr:sp>
    <xdr:clientData/>
  </xdr:twoCellAnchor>
  <xdr:oneCellAnchor>
    <xdr:from>
      <xdr:col>7</xdr:col>
      <xdr:colOff>0</xdr:colOff>
      <xdr:row>28</xdr:row>
      <xdr:rowOff>0</xdr:rowOff>
    </xdr:from>
    <xdr:ext cx="0" cy="0"/>
    <xdr:sp>
      <xdr:nvSpPr>
        <xdr:cNvPr id="17" name="Text Box 259"/>
        <xdr:cNvSpPr txBox="1">
          <a:spLocks noChangeArrowheads="1"/>
        </xdr:cNvSpPr>
      </xdr:nvSpPr>
      <xdr:spPr>
        <a:xfrm>
          <a:off x="5800725" y="6905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18</xdr:col>
      <xdr:colOff>0</xdr:colOff>
      <xdr:row>28</xdr:row>
      <xdr:rowOff>0</xdr:rowOff>
    </xdr:from>
    <xdr:ext cx="0" cy="0"/>
    <xdr:sp>
      <xdr:nvSpPr>
        <xdr:cNvPr id="18" name="Text Box 261"/>
        <xdr:cNvSpPr txBox="1">
          <a:spLocks noChangeArrowheads="1"/>
        </xdr:cNvSpPr>
      </xdr:nvSpPr>
      <xdr:spPr>
        <a:xfrm>
          <a:off x="12925425" y="6905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oneCellAnchor>
  <xdr:twoCellAnchor editAs="absolute">
    <xdr:from>
      <xdr:col>135</xdr:col>
      <xdr:colOff>295275</xdr:colOff>
      <xdr:row>37</xdr:row>
      <xdr:rowOff>95250</xdr:rowOff>
    </xdr:from>
    <xdr:to>
      <xdr:col>140</xdr:col>
      <xdr:colOff>304800</xdr:colOff>
      <xdr:row>38</xdr:row>
      <xdr:rowOff>47625</xdr:rowOff>
    </xdr:to>
    <xdr:sp>
      <xdr:nvSpPr>
        <xdr:cNvPr id="19" name="報表類別"/>
        <xdr:cNvSpPr>
          <a:spLocks/>
        </xdr:cNvSpPr>
      </xdr:nvSpPr>
      <xdr:spPr>
        <a:xfrm>
          <a:off x="74666475" y="8801100"/>
          <a:ext cx="2676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</a:t>
          </a:r>
        </a:p>
      </xdr:txBody>
    </xdr:sp>
    <xdr:clientData/>
  </xdr:twoCellAnchor>
  <xdr:twoCellAnchor editAs="absolute">
    <xdr:from>
      <xdr:col>63</xdr:col>
      <xdr:colOff>238125</xdr:colOff>
      <xdr:row>36</xdr:row>
      <xdr:rowOff>76200</xdr:rowOff>
    </xdr:from>
    <xdr:to>
      <xdr:col>68</xdr:col>
      <xdr:colOff>190500</xdr:colOff>
      <xdr:row>37</xdr:row>
      <xdr:rowOff>57150</xdr:rowOff>
    </xdr:to>
    <xdr:sp>
      <xdr:nvSpPr>
        <xdr:cNvPr id="20" name="報表類別"/>
        <xdr:cNvSpPr>
          <a:spLocks/>
        </xdr:cNvSpPr>
      </xdr:nvSpPr>
      <xdr:spPr>
        <a:xfrm>
          <a:off x="36204525" y="8524875"/>
          <a:ext cx="2619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106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16:04:49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  <xdr:twoCellAnchor editAs="absolute">
    <xdr:from>
      <xdr:col>14</xdr:col>
      <xdr:colOff>504825</xdr:colOff>
      <xdr:row>35</xdr:row>
      <xdr:rowOff>495300</xdr:rowOff>
    </xdr:from>
    <xdr:to>
      <xdr:col>18</xdr:col>
      <xdr:colOff>561975</xdr:colOff>
      <xdr:row>36</xdr:row>
      <xdr:rowOff>219075</xdr:rowOff>
    </xdr:to>
    <xdr:sp>
      <xdr:nvSpPr>
        <xdr:cNvPr id="21" name="報表類別"/>
        <xdr:cNvSpPr>
          <a:spLocks/>
        </xdr:cNvSpPr>
      </xdr:nvSpPr>
      <xdr:spPr>
        <a:xfrm>
          <a:off x="10839450" y="8401050"/>
          <a:ext cx="2647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106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16:04:49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  <xdr:oneCellAnchor>
    <xdr:from>
      <xdr:col>18</xdr:col>
      <xdr:colOff>0</xdr:colOff>
      <xdr:row>10</xdr:row>
      <xdr:rowOff>0</xdr:rowOff>
    </xdr:from>
    <xdr:ext cx="0" cy="0"/>
    <xdr:sp>
      <xdr:nvSpPr>
        <xdr:cNvPr id="22" name="Text Box 46"/>
        <xdr:cNvSpPr txBox="1">
          <a:spLocks noChangeArrowheads="1"/>
        </xdr:cNvSpPr>
      </xdr:nvSpPr>
      <xdr:spPr>
        <a:xfrm>
          <a:off x="129254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18</xdr:col>
      <xdr:colOff>0</xdr:colOff>
      <xdr:row>10</xdr:row>
      <xdr:rowOff>0</xdr:rowOff>
    </xdr:from>
    <xdr:ext cx="0" cy="0"/>
    <xdr:sp>
      <xdr:nvSpPr>
        <xdr:cNvPr id="23" name="Text Box 67"/>
        <xdr:cNvSpPr txBox="1">
          <a:spLocks noChangeArrowheads="1"/>
        </xdr:cNvSpPr>
      </xdr:nvSpPr>
      <xdr:spPr>
        <a:xfrm>
          <a:off x="129254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18</xdr:col>
      <xdr:colOff>0</xdr:colOff>
      <xdr:row>10</xdr:row>
      <xdr:rowOff>0</xdr:rowOff>
    </xdr:from>
    <xdr:ext cx="0" cy="0"/>
    <xdr:sp>
      <xdr:nvSpPr>
        <xdr:cNvPr id="24" name="Text Box 69"/>
        <xdr:cNvSpPr txBox="1">
          <a:spLocks noChangeArrowheads="1"/>
        </xdr:cNvSpPr>
      </xdr:nvSpPr>
      <xdr:spPr>
        <a:xfrm>
          <a:off x="129254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18</xdr:col>
      <xdr:colOff>0</xdr:colOff>
      <xdr:row>10</xdr:row>
      <xdr:rowOff>0</xdr:rowOff>
    </xdr:from>
    <xdr:ext cx="0" cy="0"/>
    <xdr:sp>
      <xdr:nvSpPr>
        <xdr:cNvPr id="25" name="Text Box 71"/>
        <xdr:cNvSpPr txBox="1">
          <a:spLocks noChangeArrowheads="1"/>
        </xdr:cNvSpPr>
      </xdr:nvSpPr>
      <xdr:spPr>
        <a:xfrm>
          <a:off x="129254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3">
      <selection activeCell="A5" sqref="A5:S5"/>
    </sheetView>
  </sheetViews>
  <sheetFormatPr defaultColWidth="9.33203125" defaultRowHeight="12"/>
  <cols>
    <col min="1" max="1" width="33.5" style="0" customWidth="1"/>
    <col min="2" max="19" width="11.33203125" style="0" customWidth="1"/>
    <col min="20" max="20" width="9.33203125" style="0" hidden="1" customWidth="1"/>
    <col min="21" max="21" width="0" style="0" hidden="1" customWidth="1"/>
    <col min="22" max="22" width="9.16015625" style="0" customWidth="1"/>
  </cols>
  <sheetData>
    <row r="1" spans="1:19" s="1" customFormat="1" ht="31.5" customHeight="1" hidden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  <c r="J1" s="4"/>
      <c r="K1" s="4"/>
      <c r="S1" s="4"/>
    </row>
    <row r="2" spans="1:19" s="1" customFormat="1" ht="31.5" customHeight="1" hidden="1">
      <c r="A2" s="1" t="s">
        <v>7</v>
      </c>
      <c r="B2" s="1" t="s">
        <v>8</v>
      </c>
      <c r="C2" s="1" t="s">
        <v>9</v>
      </c>
      <c r="F2" s="4"/>
      <c r="G2" s="4"/>
      <c r="J2" s="4"/>
      <c r="K2" s="4"/>
      <c r="S2" s="4"/>
    </row>
    <row r="3" spans="1:19" ht="18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20" ht="18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t="str">
        <f>E1&amp;"、13"</f>
        <v>2355-00-12-2、13</v>
      </c>
    </row>
    <row r="5" spans="1:19" ht="36" customHeight="1">
      <c r="A5" s="32" t="str">
        <f>F1</f>
        <v>苗栗縣政府建築物開工統計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24" customHeight="1">
      <c r="A6" s="33" t="str">
        <f>G1</f>
        <v>中華民國106年 9月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24" customHeight="1" thickBot="1">
      <c r="A7" s="8" t="s">
        <v>10</v>
      </c>
      <c r="B7" s="9"/>
      <c r="C7" s="9"/>
      <c r="D7" s="9"/>
      <c r="E7" s="9"/>
      <c r="F7" s="9"/>
      <c r="G7" s="9"/>
      <c r="H7" s="9"/>
      <c r="I7" s="9"/>
      <c r="J7" s="9"/>
      <c r="K7" s="7"/>
      <c r="L7" s="7"/>
      <c r="M7" s="7"/>
      <c r="N7" s="7"/>
      <c r="O7" s="7"/>
      <c r="P7" s="7"/>
      <c r="Q7" s="7"/>
      <c r="R7" s="7"/>
      <c r="S7" s="7"/>
    </row>
    <row r="8" spans="1:19" s="10" customFormat="1" ht="16.5" customHeight="1" thickBot="1">
      <c r="A8" s="34" t="s">
        <v>11</v>
      </c>
      <c r="B8" s="35" t="s">
        <v>12</v>
      </c>
      <c r="C8" s="35"/>
      <c r="D8" s="35"/>
      <c r="E8" s="36" t="s">
        <v>13</v>
      </c>
      <c r="F8" s="36"/>
      <c r="G8" s="36"/>
      <c r="H8" s="36" t="s">
        <v>14</v>
      </c>
      <c r="I8" s="36"/>
      <c r="J8" s="36"/>
      <c r="K8" s="36" t="s">
        <v>15</v>
      </c>
      <c r="L8" s="36"/>
      <c r="M8" s="36"/>
      <c r="N8" s="36" t="s">
        <v>16</v>
      </c>
      <c r="O8" s="36"/>
      <c r="P8" s="36"/>
      <c r="Q8" s="37" t="s">
        <v>17</v>
      </c>
      <c r="R8" s="37"/>
      <c r="S8" s="37"/>
    </row>
    <row r="9" spans="1:19" s="10" customFormat="1" ht="33.75" customHeight="1" thickBot="1">
      <c r="A9" s="34"/>
      <c r="B9" s="35"/>
      <c r="C9" s="35"/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7"/>
      <c r="R9" s="37"/>
      <c r="S9" s="37"/>
    </row>
    <row r="10" spans="1:19" s="12" customFormat="1" ht="26.25" customHeight="1">
      <c r="A10" s="11" t="s">
        <v>18</v>
      </c>
      <c r="B10" s="38">
        <f>A13</f>
        <v>32</v>
      </c>
      <c r="C10" s="38"/>
      <c r="D10" s="38"/>
      <c r="E10" s="39">
        <f>B13</f>
        <v>0</v>
      </c>
      <c r="F10" s="39"/>
      <c r="G10" s="39"/>
      <c r="H10" s="39">
        <f>C13</f>
        <v>0</v>
      </c>
      <c r="I10" s="39"/>
      <c r="J10" s="39"/>
      <c r="K10" s="40">
        <f>D13</f>
        <v>2</v>
      </c>
      <c r="L10" s="40"/>
      <c r="M10" s="40"/>
      <c r="N10" s="40">
        <f>E13</f>
        <v>0</v>
      </c>
      <c r="O10" s="40"/>
      <c r="P10" s="40"/>
      <c r="Q10" s="41">
        <f>F13</f>
        <v>0</v>
      </c>
      <c r="R10" s="41"/>
      <c r="S10" s="41"/>
    </row>
    <row r="11" spans="1:19" ht="26.25" customHeight="1">
      <c r="A11" s="13" t="s">
        <v>19</v>
      </c>
      <c r="B11" s="42">
        <f>A14</f>
        <v>7350</v>
      </c>
      <c r="C11" s="42"/>
      <c r="D11" s="42"/>
      <c r="E11" s="43">
        <f>B14</f>
        <v>0</v>
      </c>
      <c r="F11" s="43"/>
      <c r="G11" s="43"/>
      <c r="H11" s="43">
        <f>C14</f>
        <v>0</v>
      </c>
      <c r="I11" s="43"/>
      <c r="J11" s="43"/>
      <c r="K11" s="43">
        <f>D14</f>
        <v>337</v>
      </c>
      <c r="L11" s="43"/>
      <c r="M11" s="43"/>
      <c r="N11" s="43">
        <f>E14</f>
        <v>0</v>
      </c>
      <c r="O11" s="43"/>
      <c r="P11" s="43"/>
      <c r="Q11" s="44">
        <f>F14</f>
        <v>0</v>
      </c>
      <c r="R11" s="44"/>
      <c r="S11" s="44"/>
    </row>
    <row r="12" spans="1:19" ht="26.25" customHeight="1" thickBot="1">
      <c r="A12" s="14" t="s">
        <v>20</v>
      </c>
      <c r="B12" s="45">
        <f>A15</f>
        <v>38908</v>
      </c>
      <c r="C12" s="45"/>
      <c r="D12" s="45"/>
      <c r="E12" s="46">
        <f>B15</f>
        <v>0</v>
      </c>
      <c r="F12" s="46"/>
      <c r="G12" s="46"/>
      <c r="H12" s="46">
        <f>C15</f>
        <v>0</v>
      </c>
      <c r="I12" s="46"/>
      <c r="J12" s="46"/>
      <c r="K12" s="46">
        <f>D15</f>
        <v>1733</v>
      </c>
      <c r="L12" s="46"/>
      <c r="M12" s="46"/>
      <c r="N12" s="46">
        <f>E15</f>
        <v>0</v>
      </c>
      <c r="O12" s="46"/>
      <c r="P12" s="46"/>
      <c r="Q12" s="47">
        <f>F15</f>
        <v>0</v>
      </c>
      <c r="R12" s="47"/>
      <c r="S12" s="47"/>
    </row>
    <row r="13" spans="1:19" ht="26.25" customHeight="1" hidden="1">
      <c r="A13" s="15">
        <v>32</v>
      </c>
      <c r="B13" s="16">
        <v>0</v>
      </c>
      <c r="C13" s="16">
        <v>0</v>
      </c>
      <c r="D13" s="17">
        <v>2</v>
      </c>
      <c r="E13" s="16">
        <v>0</v>
      </c>
      <c r="F13" s="16">
        <v>0</v>
      </c>
      <c r="G13" s="18"/>
      <c r="H13" s="19"/>
      <c r="I13" s="19"/>
      <c r="J13" s="19"/>
      <c r="K13" s="19"/>
      <c r="L13" s="19"/>
      <c r="M13" s="19"/>
      <c r="N13" s="19"/>
      <c r="O13" s="19"/>
      <c r="P13" s="19"/>
      <c r="Q13" s="20"/>
      <c r="R13" s="20"/>
      <c r="S13" s="20"/>
    </row>
    <row r="14" spans="1:19" ht="26.25" customHeight="1" hidden="1">
      <c r="A14" s="15">
        <v>7350</v>
      </c>
      <c r="B14" s="16">
        <v>0</v>
      </c>
      <c r="C14" s="16">
        <v>0</v>
      </c>
      <c r="D14" s="17">
        <v>337</v>
      </c>
      <c r="E14" s="16">
        <v>0</v>
      </c>
      <c r="F14" s="16">
        <v>0</v>
      </c>
      <c r="G14" s="18"/>
      <c r="H14" s="19"/>
      <c r="I14" s="19"/>
      <c r="J14" s="19"/>
      <c r="K14" s="19"/>
      <c r="L14" s="19"/>
      <c r="M14" s="19"/>
      <c r="N14" s="19"/>
      <c r="O14" s="19"/>
      <c r="P14" s="19"/>
      <c r="Q14" s="20"/>
      <c r="R14" s="20"/>
      <c r="S14" s="20"/>
    </row>
    <row r="15" spans="1:19" ht="26.25" customHeight="1" hidden="1">
      <c r="A15" s="15">
        <v>38908</v>
      </c>
      <c r="B15" s="21">
        <v>0</v>
      </c>
      <c r="C15" s="21">
        <v>0</v>
      </c>
      <c r="D15" s="22">
        <v>1733</v>
      </c>
      <c r="E15" s="21">
        <v>0</v>
      </c>
      <c r="F15" s="21">
        <v>0</v>
      </c>
      <c r="G15" s="23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ht="26.25" customHeight="1" thickBot="1">
      <c r="A16" s="25"/>
      <c r="B16" s="23"/>
      <c r="C16" s="23"/>
      <c r="D16" s="23"/>
      <c r="E16" s="23"/>
      <c r="F16" s="23"/>
      <c r="G16" s="23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s="26" customFormat="1" ht="36" customHeight="1" thickBot="1">
      <c r="A17" s="34" t="s">
        <v>11</v>
      </c>
      <c r="B17" s="34"/>
      <c r="C17" s="35" t="s">
        <v>21</v>
      </c>
      <c r="D17" s="35"/>
      <c r="E17" s="36" t="s">
        <v>22</v>
      </c>
      <c r="F17" s="36"/>
      <c r="G17" s="36" t="s">
        <v>23</v>
      </c>
      <c r="H17" s="36"/>
      <c r="I17" s="36"/>
      <c r="J17" s="48" t="s">
        <v>24</v>
      </c>
      <c r="K17" s="48"/>
      <c r="L17" s="48"/>
      <c r="M17" s="48" t="s">
        <v>25</v>
      </c>
      <c r="N17" s="48"/>
      <c r="O17" s="48"/>
      <c r="P17" s="36" t="s">
        <v>26</v>
      </c>
      <c r="Q17" s="36"/>
      <c r="R17" s="49" t="s">
        <v>27</v>
      </c>
      <c r="S17" s="49"/>
    </row>
    <row r="18" spans="1:21" ht="18" customHeight="1" thickBot="1">
      <c r="A18" s="34"/>
      <c r="B18" s="34"/>
      <c r="C18" s="35"/>
      <c r="D18" s="35"/>
      <c r="E18" s="36"/>
      <c r="F18" s="36"/>
      <c r="G18" s="36"/>
      <c r="H18" s="36"/>
      <c r="I18" s="36"/>
      <c r="J18" s="50" t="str">
        <f>"戶數："&amp;T18</f>
        <v>戶數：43</v>
      </c>
      <c r="K18" s="50"/>
      <c r="L18" s="50"/>
      <c r="M18" s="50" t="str">
        <f>"戶數："&amp;U18</f>
        <v>戶數：1</v>
      </c>
      <c r="N18" s="50"/>
      <c r="O18" s="50"/>
      <c r="P18" s="36"/>
      <c r="Q18" s="36"/>
      <c r="R18" s="49"/>
      <c r="S18" s="49"/>
      <c r="T18" s="27">
        <v>43</v>
      </c>
      <c r="U18" s="27">
        <v>1</v>
      </c>
    </row>
    <row r="19" spans="1:19" ht="26.25" customHeight="1">
      <c r="A19" s="51" t="s">
        <v>18</v>
      </c>
      <c r="B19" s="51"/>
      <c r="C19" s="40">
        <f>A22</f>
        <v>0</v>
      </c>
      <c r="D19" s="40"/>
      <c r="E19" s="40">
        <f>B22</f>
        <v>0</v>
      </c>
      <c r="F19" s="40"/>
      <c r="G19" s="40">
        <f>C22</f>
        <v>0</v>
      </c>
      <c r="H19" s="40"/>
      <c r="I19" s="40"/>
      <c r="J19" s="40">
        <f>D22</f>
        <v>26</v>
      </c>
      <c r="K19" s="40"/>
      <c r="L19" s="40"/>
      <c r="M19" s="40">
        <f>E22</f>
        <v>1</v>
      </c>
      <c r="N19" s="40"/>
      <c r="O19" s="40"/>
      <c r="P19" s="40">
        <f>F22</f>
        <v>0</v>
      </c>
      <c r="Q19" s="40"/>
      <c r="R19" s="41">
        <f>G22</f>
        <v>3</v>
      </c>
      <c r="S19" s="41"/>
    </row>
    <row r="20" spans="1:19" ht="26.25" customHeight="1">
      <c r="A20" s="52" t="s">
        <v>19</v>
      </c>
      <c r="B20" s="52"/>
      <c r="C20" s="43">
        <f>A23</f>
        <v>0</v>
      </c>
      <c r="D20" s="43"/>
      <c r="E20" s="43">
        <f>B23</f>
        <v>0</v>
      </c>
      <c r="F20" s="43"/>
      <c r="G20" s="43">
        <f>C23</f>
        <v>0</v>
      </c>
      <c r="H20" s="43"/>
      <c r="I20" s="43"/>
      <c r="J20" s="43">
        <f>D23</f>
        <v>6696</v>
      </c>
      <c r="K20" s="43"/>
      <c r="L20" s="43"/>
      <c r="M20" s="43">
        <f>E23</f>
        <v>120</v>
      </c>
      <c r="N20" s="43"/>
      <c r="O20" s="43"/>
      <c r="P20" s="43">
        <f>F23</f>
        <v>0</v>
      </c>
      <c r="Q20" s="43"/>
      <c r="R20" s="44">
        <f>G23</f>
        <v>197</v>
      </c>
      <c r="S20" s="44"/>
    </row>
    <row r="21" spans="1:19" ht="26.25" customHeight="1" thickBot="1">
      <c r="A21" s="53" t="s">
        <v>20</v>
      </c>
      <c r="B21" s="53"/>
      <c r="C21" s="46">
        <f>A24</f>
        <v>0</v>
      </c>
      <c r="D21" s="46"/>
      <c r="E21" s="46">
        <f>B24</f>
        <v>0</v>
      </c>
      <c r="F21" s="46"/>
      <c r="G21" s="46">
        <f>C24</f>
        <v>0</v>
      </c>
      <c r="H21" s="46"/>
      <c r="I21" s="46"/>
      <c r="J21" s="46">
        <f>D24</f>
        <v>35806</v>
      </c>
      <c r="K21" s="46"/>
      <c r="L21" s="46"/>
      <c r="M21" s="46">
        <f>E24</f>
        <v>602</v>
      </c>
      <c r="N21" s="46"/>
      <c r="O21" s="46"/>
      <c r="P21" s="46">
        <f>F24</f>
        <v>0</v>
      </c>
      <c r="Q21" s="46"/>
      <c r="R21" s="47">
        <f>G24</f>
        <v>767</v>
      </c>
      <c r="S21" s="47"/>
    </row>
    <row r="22" spans="1:19" ht="26.25" customHeight="1" hidden="1">
      <c r="A22" s="28">
        <v>0</v>
      </c>
      <c r="B22" s="28">
        <v>0</v>
      </c>
      <c r="C22" s="16">
        <v>0</v>
      </c>
      <c r="D22" s="17">
        <v>26</v>
      </c>
      <c r="E22" s="17">
        <v>1</v>
      </c>
      <c r="F22" s="16">
        <v>0</v>
      </c>
      <c r="G22" s="17">
        <v>3</v>
      </c>
      <c r="H22" s="18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26.25" customHeight="1" hidden="1">
      <c r="A23" s="28">
        <v>0</v>
      </c>
      <c r="B23" s="28">
        <v>0</v>
      </c>
      <c r="C23" s="16">
        <v>0</v>
      </c>
      <c r="D23" s="17">
        <v>6696</v>
      </c>
      <c r="E23" s="17">
        <v>120</v>
      </c>
      <c r="F23" s="16">
        <v>0</v>
      </c>
      <c r="G23" s="17">
        <v>197</v>
      </c>
      <c r="H23" s="18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26.25" customHeight="1" hidden="1">
      <c r="A24" s="28">
        <v>0</v>
      </c>
      <c r="B24" s="28">
        <v>0</v>
      </c>
      <c r="C24" s="16">
        <v>0</v>
      </c>
      <c r="D24" s="17">
        <v>35806</v>
      </c>
      <c r="E24" s="17">
        <v>602</v>
      </c>
      <c r="F24" s="16">
        <v>0</v>
      </c>
      <c r="G24" s="17">
        <v>767</v>
      </c>
      <c r="H24" s="18"/>
      <c r="I24" s="18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ht="33.75" customHeight="1"/>
    <row r="26" ht="29.25" customHeight="1" thickBot="1">
      <c r="A26" s="8" t="s">
        <v>28</v>
      </c>
    </row>
    <row r="27" spans="1:19" ht="45" customHeight="1" thickBot="1">
      <c r="A27" s="34" t="s">
        <v>11</v>
      </c>
      <c r="B27" s="34"/>
      <c r="C27" s="35" t="s">
        <v>29</v>
      </c>
      <c r="D27" s="35"/>
      <c r="E27" s="35"/>
      <c r="F27" s="36" t="s">
        <v>30</v>
      </c>
      <c r="G27" s="36"/>
      <c r="H27" s="36" t="s">
        <v>31</v>
      </c>
      <c r="I27" s="36"/>
      <c r="J27" s="36" t="s">
        <v>32</v>
      </c>
      <c r="K27" s="36"/>
      <c r="L27" s="36" t="s">
        <v>33</v>
      </c>
      <c r="M27" s="36"/>
      <c r="N27" s="36" t="s">
        <v>34</v>
      </c>
      <c r="O27" s="36"/>
      <c r="P27" s="36" t="s">
        <v>35</v>
      </c>
      <c r="Q27" s="36"/>
      <c r="R27" s="49" t="s">
        <v>36</v>
      </c>
      <c r="S27" s="49"/>
    </row>
    <row r="28" spans="1:19" ht="26.25" customHeight="1">
      <c r="A28" s="51" t="s">
        <v>18</v>
      </c>
      <c r="B28" s="51"/>
      <c r="C28" s="39">
        <f>A32</f>
        <v>32</v>
      </c>
      <c r="D28" s="39"/>
      <c r="E28" s="39"/>
      <c r="F28" s="39">
        <f>B32</f>
        <v>1</v>
      </c>
      <c r="G28" s="39"/>
      <c r="H28" s="39">
        <f>C32</f>
        <v>0</v>
      </c>
      <c r="I28" s="39"/>
      <c r="J28" s="40">
        <f>D32</f>
        <v>4</v>
      </c>
      <c r="K28" s="40"/>
      <c r="L28" s="40">
        <f>E32</f>
        <v>27</v>
      </c>
      <c r="M28" s="40"/>
      <c r="N28" s="39">
        <f>F32</f>
        <v>0</v>
      </c>
      <c r="O28" s="39"/>
      <c r="P28" s="39">
        <f>G32</f>
        <v>0</v>
      </c>
      <c r="Q28" s="39"/>
      <c r="R28" s="54">
        <f>H32</f>
        <v>0</v>
      </c>
      <c r="S28" s="54"/>
    </row>
    <row r="29" spans="1:19" ht="26.25" customHeight="1">
      <c r="A29" s="52" t="s">
        <v>37</v>
      </c>
      <c r="B29" s="52"/>
      <c r="C29" s="43">
        <f>A33</f>
        <v>32</v>
      </c>
      <c r="D29" s="43"/>
      <c r="E29" s="43"/>
      <c r="F29" s="43">
        <f>B33</f>
        <v>1</v>
      </c>
      <c r="G29" s="43"/>
      <c r="H29" s="43">
        <f>C33</f>
        <v>0</v>
      </c>
      <c r="I29" s="43"/>
      <c r="J29" s="43">
        <f>D33</f>
        <v>4</v>
      </c>
      <c r="K29" s="43"/>
      <c r="L29" s="43">
        <f>E33</f>
        <v>27</v>
      </c>
      <c r="M29" s="43"/>
      <c r="N29" s="43">
        <f>F33</f>
        <v>0</v>
      </c>
      <c r="O29" s="43"/>
      <c r="P29" s="43">
        <f>G33</f>
        <v>0</v>
      </c>
      <c r="Q29" s="43"/>
      <c r="R29" s="44">
        <f>H33</f>
        <v>0</v>
      </c>
      <c r="S29" s="44"/>
    </row>
    <row r="30" spans="1:19" ht="26.25" customHeight="1">
      <c r="A30" s="52" t="s">
        <v>19</v>
      </c>
      <c r="B30" s="52"/>
      <c r="C30" s="43">
        <f>A34</f>
        <v>7350</v>
      </c>
      <c r="D30" s="43"/>
      <c r="E30" s="43"/>
      <c r="F30" s="43">
        <f>B34</f>
        <v>65</v>
      </c>
      <c r="G30" s="43"/>
      <c r="H30" s="43">
        <f>C34</f>
        <v>0</v>
      </c>
      <c r="I30" s="43"/>
      <c r="J30" s="43">
        <f>D34</f>
        <v>429</v>
      </c>
      <c r="K30" s="43"/>
      <c r="L30" s="43">
        <f>E34</f>
        <v>6856</v>
      </c>
      <c r="M30" s="43"/>
      <c r="N30" s="43">
        <f>F34</f>
        <v>0</v>
      </c>
      <c r="O30" s="43"/>
      <c r="P30" s="43">
        <f>G34</f>
        <v>0</v>
      </c>
      <c r="Q30" s="43"/>
      <c r="R30" s="44">
        <f>H34</f>
        <v>0</v>
      </c>
      <c r="S30" s="44"/>
    </row>
    <row r="31" spans="1:19" ht="26.25" customHeight="1" thickBot="1">
      <c r="A31" s="53" t="s">
        <v>20</v>
      </c>
      <c r="B31" s="53"/>
      <c r="C31" s="46">
        <f>A35</f>
        <v>38908</v>
      </c>
      <c r="D31" s="46"/>
      <c r="E31" s="46"/>
      <c r="F31" s="46">
        <f>B35</f>
        <v>254</v>
      </c>
      <c r="G31" s="46"/>
      <c r="H31" s="46">
        <f>C35</f>
        <v>0</v>
      </c>
      <c r="I31" s="46"/>
      <c r="J31" s="46">
        <f>D35</f>
        <v>2145</v>
      </c>
      <c r="K31" s="46"/>
      <c r="L31" s="46">
        <f>E35</f>
        <v>36509</v>
      </c>
      <c r="M31" s="46"/>
      <c r="N31" s="46">
        <f>F35</f>
        <v>0</v>
      </c>
      <c r="O31" s="46"/>
      <c r="P31" s="46">
        <f>G35</f>
        <v>0</v>
      </c>
      <c r="Q31" s="46"/>
      <c r="R31" s="47">
        <f>H35</f>
        <v>0</v>
      </c>
      <c r="S31" s="47"/>
    </row>
    <row r="32" spans="1:19" ht="26.25" customHeight="1" hidden="1">
      <c r="A32" s="15">
        <v>32</v>
      </c>
      <c r="B32" s="15">
        <v>1</v>
      </c>
      <c r="C32" s="29">
        <v>0</v>
      </c>
      <c r="D32" s="17">
        <v>4</v>
      </c>
      <c r="E32" s="17">
        <v>27</v>
      </c>
      <c r="F32" s="29">
        <v>0</v>
      </c>
      <c r="G32" s="29">
        <v>0</v>
      </c>
      <c r="H32" s="30">
        <v>0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26.25" customHeight="1" hidden="1">
      <c r="A33" s="15">
        <v>32</v>
      </c>
      <c r="B33" s="15">
        <v>1</v>
      </c>
      <c r="C33" s="29">
        <v>0</v>
      </c>
      <c r="D33" s="17">
        <v>4</v>
      </c>
      <c r="E33" s="17">
        <v>27</v>
      </c>
      <c r="F33" s="29">
        <v>0</v>
      </c>
      <c r="G33" s="29">
        <v>0</v>
      </c>
      <c r="H33" s="30">
        <v>0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26.25" customHeight="1" hidden="1">
      <c r="A34" s="15">
        <v>7350</v>
      </c>
      <c r="B34" s="15">
        <v>65</v>
      </c>
      <c r="C34" s="29">
        <v>0</v>
      </c>
      <c r="D34" s="17">
        <v>429</v>
      </c>
      <c r="E34" s="17">
        <v>6856</v>
      </c>
      <c r="F34" s="29">
        <v>0</v>
      </c>
      <c r="G34" s="29">
        <v>0</v>
      </c>
      <c r="H34" s="30">
        <v>0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26.25" customHeight="1" hidden="1">
      <c r="A35" s="15">
        <v>38908</v>
      </c>
      <c r="B35" s="15">
        <v>254</v>
      </c>
      <c r="C35" s="29">
        <v>0</v>
      </c>
      <c r="D35" s="17">
        <v>2145</v>
      </c>
      <c r="E35" s="17">
        <v>36509</v>
      </c>
      <c r="F35" s="29">
        <v>0</v>
      </c>
      <c r="G35" s="29">
        <v>0</v>
      </c>
      <c r="H35" s="30">
        <v>0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42.75" customHeight="1">
      <c r="A36" s="55" t="str">
        <f>IF(LEN(A2)&gt;0,"填表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</row>
    <row r="37" spans="1:19" ht="20.25" customHeight="1">
      <c r="A37" s="56" t="str">
        <f>IF(LEN(A2)&gt;0,"資料來源："&amp;A2,"")</f>
        <v>資料來源：依據各直轄市、縣(市)政府(國家公園管理處、其他內政部指定特設主管建築機關)資料彙編。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</row>
    <row r="38" spans="1:19" ht="24" customHeight="1">
      <c r="A38" s="56" t="str">
        <f>IF(LEN(A2)&gt;0,"填表說明："&amp;F2,"")</f>
        <v>填表說明：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</row>
    <row r="46" spans="1:5" ht="12" hidden="1">
      <c r="A46" s="31"/>
      <c r="B46" s="31"/>
      <c r="C46" s="31"/>
      <c r="D46" s="31"/>
      <c r="E46" s="31"/>
    </row>
    <row r="47" ht="12" hidden="1"/>
    <row r="48" ht="12" hidden="1"/>
    <row r="49" ht="12" hidden="1"/>
  </sheetData>
  <sheetProtection/>
  <mergeCells count="109">
    <mergeCell ref="R31:S31"/>
    <mergeCell ref="A36:S36"/>
    <mergeCell ref="A37:S37"/>
    <mergeCell ref="A38:S38"/>
    <mergeCell ref="P30:Q30"/>
    <mergeCell ref="R30:S30"/>
    <mergeCell ref="A31:B31"/>
    <mergeCell ref="C31:E31"/>
    <mergeCell ref="F31:G31"/>
    <mergeCell ref="H31:I31"/>
    <mergeCell ref="J31:K31"/>
    <mergeCell ref="L31:M31"/>
    <mergeCell ref="N31:O31"/>
    <mergeCell ref="P31:Q31"/>
    <mergeCell ref="N29:O29"/>
    <mergeCell ref="P29:Q29"/>
    <mergeCell ref="R29:S29"/>
    <mergeCell ref="A30:B30"/>
    <mergeCell ref="C30:E30"/>
    <mergeCell ref="F30:G30"/>
    <mergeCell ref="H30:I30"/>
    <mergeCell ref="J30:K30"/>
    <mergeCell ref="L30:M30"/>
    <mergeCell ref="N30:O30"/>
    <mergeCell ref="A29:B29"/>
    <mergeCell ref="C29:E29"/>
    <mergeCell ref="F29:G29"/>
    <mergeCell ref="H29:I29"/>
    <mergeCell ref="J29:K29"/>
    <mergeCell ref="L29:M29"/>
    <mergeCell ref="R27:S27"/>
    <mergeCell ref="A28:B28"/>
    <mergeCell ref="C28:E28"/>
    <mergeCell ref="F28:G28"/>
    <mergeCell ref="H28:I28"/>
    <mergeCell ref="J28:K28"/>
    <mergeCell ref="L28:M28"/>
    <mergeCell ref="N28:O28"/>
    <mergeCell ref="P28:Q28"/>
    <mergeCell ref="R28:S28"/>
    <mergeCell ref="P21:Q21"/>
    <mergeCell ref="R21:S21"/>
    <mergeCell ref="A27:B27"/>
    <mergeCell ref="C27:E27"/>
    <mergeCell ref="F27:G27"/>
    <mergeCell ref="H27:I27"/>
    <mergeCell ref="J27:K27"/>
    <mergeCell ref="L27:M27"/>
    <mergeCell ref="N27:O27"/>
    <mergeCell ref="P27:Q27"/>
    <mergeCell ref="A21:B21"/>
    <mergeCell ref="C21:D21"/>
    <mergeCell ref="E21:F21"/>
    <mergeCell ref="G21:I21"/>
    <mergeCell ref="J21:L21"/>
    <mergeCell ref="M21:O21"/>
    <mergeCell ref="P19:Q19"/>
    <mergeCell ref="R19:S19"/>
    <mergeCell ref="A20:B20"/>
    <mergeCell ref="C20:D20"/>
    <mergeCell ref="E20:F20"/>
    <mergeCell ref="G20:I20"/>
    <mergeCell ref="J20:L20"/>
    <mergeCell ref="M20:O20"/>
    <mergeCell ref="P20:Q20"/>
    <mergeCell ref="R20:S20"/>
    <mergeCell ref="P17:Q18"/>
    <mergeCell ref="R17:S18"/>
    <mergeCell ref="J18:L18"/>
    <mergeCell ref="M18:O18"/>
    <mergeCell ref="A19:B19"/>
    <mergeCell ref="C19:D19"/>
    <mergeCell ref="E19:F19"/>
    <mergeCell ref="G19:I19"/>
    <mergeCell ref="J19:L19"/>
    <mergeCell ref="M19:O19"/>
    <mergeCell ref="A17:B18"/>
    <mergeCell ref="C17:D18"/>
    <mergeCell ref="E17:F18"/>
    <mergeCell ref="G17:I18"/>
    <mergeCell ref="J17:L17"/>
    <mergeCell ref="M17:O17"/>
    <mergeCell ref="B12:D12"/>
    <mergeCell ref="E12:G12"/>
    <mergeCell ref="H12:J12"/>
    <mergeCell ref="K12:M12"/>
    <mergeCell ref="N12:P12"/>
    <mergeCell ref="Q12:S12"/>
    <mergeCell ref="B11:D11"/>
    <mergeCell ref="E11:G11"/>
    <mergeCell ref="H11:J11"/>
    <mergeCell ref="K11:M11"/>
    <mergeCell ref="N11:P11"/>
    <mergeCell ref="Q11:S11"/>
    <mergeCell ref="B10:D10"/>
    <mergeCell ref="E10:G10"/>
    <mergeCell ref="H10:J10"/>
    <mergeCell ref="K10:M10"/>
    <mergeCell ref="N10:P10"/>
    <mergeCell ref="Q10:S10"/>
    <mergeCell ref="A5:S5"/>
    <mergeCell ref="A6:S6"/>
    <mergeCell ref="A8:A9"/>
    <mergeCell ref="B8:D9"/>
    <mergeCell ref="E8:G9"/>
    <mergeCell ref="H8:J9"/>
    <mergeCell ref="K8:M9"/>
    <mergeCell ref="N8:P9"/>
    <mergeCell ref="Q8:S9"/>
  </mergeCells>
  <printOptions/>
  <pageMargins left="0.7480314960629921" right="0.7480314960629921" top="0.590551181102362" bottom="0.590551181102362" header="0.3149606299212601" footer="0.3149606299212601"/>
  <pageSetup fitToHeight="0" fitToWidth="0" orientation="landscape" paperSize="9"/>
  <colBreaks count="1" manualBreakCount="1">
    <brk id="19" max="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2016-12-08T04:08:21Z</cp:lastPrinted>
  <dcterms:created xsi:type="dcterms:W3CDTF">2001-02-06T07:45:53Z</dcterms:created>
  <dcterms:modified xsi:type="dcterms:W3CDTF">2017-10-12T08:09:08Z</dcterms:modified>
  <cp:category/>
  <cp:version/>
  <cp:contentType/>
  <cp:contentStatus/>
</cp:coreProperties>
</file>