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9" windowWidth="15473" windowHeight="7724" activeTab="0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<sst xmlns="http://schemas.openxmlformats.org/spreadsheetml/2006/main" count="80" uniqueCount="54">
  <si>
    <t>計畫名稱</t>
  </si>
  <si>
    <t>樣本種類</t>
  </si>
  <si>
    <t>牛血清</t>
  </si>
  <si>
    <t>羊血清</t>
  </si>
  <si>
    <t>牛乳</t>
  </si>
  <si>
    <t>羊乳</t>
  </si>
  <si>
    <t>雞蛋</t>
  </si>
  <si>
    <t>鴨蛋</t>
  </si>
  <si>
    <t>雞肉</t>
  </si>
  <si>
    <t>鵝肉</t>
  </si>
  <si>
    <t>1月</t>
  </si>
  <si>
    <t>2月</t>
  </si>
  <si>
    <t>3月</t>
  </si>
  <si>
    <t>備註</t>
  </si>
  <si>
    <t>執行率％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</si>
  <si>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</si>
  <si>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</si>
  <si>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</si>
  <si>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</si>
  <si>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</si>
  <si>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</si>
  <si>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</si>
  <si>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</si>
  <si>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</si>
  <si>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畜產品安全衛生預警體系計畫</t>
  </si>
  <si>
    <t>加強動物用藥品抽查取締及宣導工作計畫</t>
  </si>
  <si>
    <t>一般藥品</t>
  </si>
  <si>
    <t>生物藥品</t>
  </si>
  <si>
    <t>豬毛</t>
  </si>
  <si>
    <t>豬血清</t>
  </si>
  <si>
    <t>強化畜牧場用藥品質監測計畫</t>
  </si>
  <si>
    <t>動物用藥品販賣許可證</t>
  </si>
  <si>
    <t>許可證</t>
  </si>
  <si>
    <t>-</t>
  </si>
  <si>
    <t>年度目標數
(場)</t>
  </si>
  <si>
    <t>各月份送驗數(件)</t>
  </si>
  <si>
    <t>合計
(件)</t>
  </si>
  <si>
    <t>承辦：                          課長：                              技正：                               所長：</t>
  </si>
  <si>
    <t>105年度12月報表</t>
  </si>
  <si>
    <t>不可量化</t>
  </si>
  <si>
    <t>種豬血清</t>
  </si>
  <si>
    <t>肉豬血清</t>
  </si>
  <si>
    <t>年度
目標數</t>
  </si>
  <si>
    <t>各月份送驗數</t>
  </si>
  <si>
    <t>序號</t>
  </si>
  <si>
    <t>裁罰</t>
  </si>
  <si>
    <t>合計
(場)</t>
  </si>
  <si>
    <t>動物用藥品
販賣業許可證</t>
  </si>
  <si>
    <t>違反動物用藥
裁罰件數</t>
  </si>
  <si>
    <t>訪視輔導</t>
  </si>
  <si>
    <t>動物用藥販賣業者、畜禽水產牧場及檢舉案件</t>
  </si>
  <si>
    <t>加強動物用藥品抽查取締計畫</t>
  </si>
  <si>
    <t>畜禽產品安全衛生預警體系計畫</t>
  </si>
  <si>
    <t>112年度動物用藥業務 總表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</si>
</sst>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1"/>
      <name val="微軟正黑體"/>
      <family val="2"/>
    </font>
    <font>
      <sz val="16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32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32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6" fontId="7" fillId="3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176" fontId="7" fillId="32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32" borderId="16" xfId="0" applyNumberFormat="1" applyFont="1" applyFill="1" applyBorder="1" applyAlignment="1">
      <alignment horizontal="center" vertical="center"/>
    </xf>
    <xf numFmtId="176" fontId="7" fillId="32" borderId="11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32" borderId="16" xfId="0" applyNumberFormat="1" applyFont="1" applyFill="1" applyBorder="1" applyAlignment="1">
      <alignment horizontal="center" vertical="center"/>
    </xf>
    <xf numFmtId="176" fontId="2" fillId="32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tabSelected="1" zoomScale="86" zoomScaleNormal="86" zoomScalePageLayoutView="0" workbookViewId="0" topLeftCell="A1">
      <selection activeCell="J6" sqref="J6"/>
    </sheetView>
  </sheetViews>
  <sheetFormatPr defaultColWidth="9.00390625" defaultRowHeight="16.5"/>
  <cols>
    <col min="1" max="1" width="5.875" style="3" customWidth="1"/>
    <col min="2" max="2" width="19.625" style="3" customWidth="1"/>
    <col min="3" max="3" width="11.625" style="3" customWidth="1"/>
    <col min="4" max="4" width="10.125" style="4" customWidth="1"/>
    <col min="5" max="16" width="6.125" style="3" customWidth="1"/>
    <col min="17" max="17" width="10.00390625" style="3" customWidth="1"/>
    <col min="18" max="18" width="10.50390625" style="5" customWidth="1"/>
    <col min="19" max="19" width="10.00390625" style="6" customWidth="1"/>
    <col min="20" max="16384" width="9.00390625" style="3" customWidth="1"/>
  </cols>
  <sheetData>
    <row r="1" spans="1:19" ht="30.75" customHeight="1">
      <c r="A1" s="42" t="s">
        <v>53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15.75">
      <c r="A2" s="38" t="s">
        <v>44</v>
      </c>
      <c r="B2" s="38" t="s">
        <v>0</v>
      </c>
      <c r="C2" s="40" t="s">
        <v>1</v>
      </c>
      <c r="D2" s="46" t="s">
        <v>42</v>
      </c>
      <c r="E2" s="48" t="s">
        <v>43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46" t="s">
        <v>46</v>
      </c>
      <c r="R2" s="51" t="s">
        <v>14</v>
      </c>
      <c r="S2" s="53" t="s">
        <v>13</v>
      </c>
    </row>
    <row r="3" spans="1:19" ht="15.75">
      <c r="A3" s="39"/>
      <c r="B3" s="39"/>
      <c r="C3" s="41"/>
      <c r="D3" s="47"/>
      <c r="E3" s="22" t="s">
        <v>10</v>
      </c>
      <c r="F3" s="22" t="s">
        <v>11</v>
      </c>
      <c r="G3" s="22" t="s">
        <v>12</v>
      </c>
      <c r="H3" s="22" t="s">
        <v>15</v>
      </c>
      <c r="I3" s="22" t="s">
        <v>16</v>
      </c>
      <c r="J3" s="22" t="s">
        <v>17</v>
      </c>
      <c r="K3" s="22" t="s">
        <v>18</v>
      </c>
      <c r="L3" s="22" t="s">
        <v>19</v>
      </c>
      <c r="M3" s="22" t="s">
        <v>20</v>
      </c>
      <c r="N3" s="22" t="s">
        <v>21</v>
      </c>
      <c r="O3" s="22" t="s">
        <v>22</v>
      </c>
      <c r="P3" s="22" t="s">
        <v>23</v>
      </c>
      <c r="Q3" s="41"/>
      <c r="R3" s="52"/>
      <c r="S3" s="54"/>
    </row>
    <row r="4" spans="1:19" ht="26.25" customHeight="1">
      <c r="A4" s="37">
        <v>1</v>
      </c>
      <c r="B4" s="37" t="s">
        <v>30</v>
      </c>
      <c r="C4" s="22" t="s">
        <v>2</v>
      </c>
      <c r="D4" s="22">
        <v>12</v>
      </c>
      <c r="E4" s="22">
        <v>0</v>
      </c>
      <c r="F4" s="22">
        <v>0</v>
      </c>
      <c r="G4" s="22">
        <v>4</v>
      </c>
      <c r="H4" s="22">
        <v>4</v>
      </c>
      <c r="I4" s="22">
        <v>4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f>SUM(E4:P4)</f>
        <v>12</v>
      </c>
      <c r="R4" s="23">
        <f>Q4/D4%</f>
        <v>100</v>
      </c>
      <c r="S4" s="24"/>
    </row>
    <row r="5" spans="1:19" ht="26.25" customHeight="1">
      <c r="A5" s="37"/>
      <c r="B5" s="37"/>
      <c r="C5" s="22" t="s">
        <v>3</v>
      </c>
      <c r="D5" s="22">
        <v>15</v>
      </c>
      <c r="E5" s="22">
        <v>0</v>
      </c>
      <c r="F5" s="22">
        <v>5</v>
      </c>
      <c r="G5" s="22">
        <v>0</v>
      </c>
      <c r="H5" s="22">
        <v>0</v>
      </c>
      <c r="I5" s="22">
        <v>0</v>
      </c>
      <c r="J5" s="22">
        <v>0</v>
      </c>
      <c r="K5" s="22">
        <v>3</v>
      </c>
      <c r="L5" s="22">
        <v>3</v>
      </c>
      <c r="M5" s="22">
        <v>4</v>
      </c>
      <c r="N5" s="22">
        <v>0</v>
      </c>
      <c r="O5" s="22">
        <v>0</v>
      </c>
      <c r="P5" s="22">
        <v>0</v>
      </c>
      <c r="Q5" s="22">
        <f aca="true" t="shared" si="0" ref="Q5:Q13">SUM(E5:P5)</f>
        <v>15</v>
      </c>
      <c r="R5" s="23">
        <f>Q5/D5%</f>
        <v>100</v>
      </c>
      <c r="S5" s="32"/>
    </row>
    <row r="6" spans="1:19" ht="26.25" customHeight="1">
      <c r="A6" s="37"/>
      <c r="B6" s="37"/>
      <c r="C6" s="22" t="s">
        <v>4</v>
      </c>
      <c r="D6" s="22">
        <v>14</v>
      </c>
      <c r="E6" s="22">
        <v>1</v>
      </c>
      <c r="F6" s="22">
        <v>1</v>
      </c>
      <c r="G6" s="22">
        <v>2</v>
      </c>
      <c r="H6" s="22">
        <v>0</v>
      </c>
      <c r="I6" s="22">
        <v>1</v>
      </c>
      <c r="J6" s="22">
        <v>2</v>
      </c>
      <c r="K6" s="22">
        <v>1</v>
      </c>
      <c r="L6" s="22">
        <v>2</v>
      </c>
      <c r="M6" s="22">
        <v>1</v>
      </c>
      <c r="N6" s="22">
        <v>1</v>
      </c>
      <c r="O6" s="22">
        <v>2</v>
      </c>
      <c r="P6" s="22">
        <v>0</v>
      </c>
      <c r="Q6" s="22">
        <f t="shared" si="0"/>
        <v>14</v>
      </c>
      <c r="R6" s="23">
        <f aca="true" t="shared" si="1" ref="R6:R16">Q6/D6%</f>
        <v>99.99999999999999</v>
      </c>
      <c r="S6" s="24"/>
    </row>
    <row r="7" spans="1:19" ht="26.25" customHeight="1">
      <c r="A7" s="37"/>
      <c r="B7" s="37"/>
      <c r="C7" s="22" t="s">
        <v>6</v>
      </c>
      <c r="D7" s="22">
        <v>19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2</v>
      </c>
      <c r="K7" s="22">
        <v>2</v>
      </c>
      <c r="L7" s="22">
        <v>1</v>
      </c>
      <c r="M7" s="22">
        <v>2</v>
      </c>
      <c r="N7" s="22">
        <v>1</v>
      </c>
      <c r="O7" s="22">
        <v>3</v>
      </c>
      <c r="P7" s="22">
        <v>0</v>
      </c>
      <c r="Q7" s="22">
        <f t="shared" si="0"/>
        <v>19</v>
      </c>
      <c r="R7" s="23">
        <f t="shared" si="1"/>
        <v>100</v>
      </c>
      <c r="S7" s="36"/>
    </row>
    <row r="8" spans="1:19" ht="26.25" customHeight="1">
      <c r="A8" s="37">
        <v>2</v>
      </c>
      <c r="B8" s="37" t="s">
        <v>52</v>
      </c>
      <c r="C8" s="22" t="s">
        <v>28</v>
      </c>
      <c r="D8" s="22">
        <v>61</v>
      </c>
      <c r="E8" s="22">
        <v>1</v>
      </c>
      <c r="F8" s="22">
        <v>1</v>
      </c>
      <c r="G8" s="22">
        <v>9</v>
      </c>
      <c r="H8" s="22">
        <v>4</v>
      </c>
      <c r="I8" s="22">
        <v>9</v>
      </c>
      <c r="J8" s="22">
        <v>18</v>
      </c>
      <c r="K8" s="22">
        <v>16</v>
      </c>
      <c r="L8" s="22">
        <v>14</v>
      </c>
      <c r="M8" s="22">
        <v>9</v>
      </c>
      <c r="N8" s="22">
        <v>7</v>
      </c>
      <c r="O8" s="22">
        <v>11</v>
      </c>
      <c r="P8" s="22">
        <v>0</v>
      </c>
      <c r="Q8" s="22">
        <f t="shared" si="0"/>
        <v>99</v>
      </c>
      <c r="R8" s="23">
        <f t="shared" si="1"/>
        <v>162.29508196721312</v>
      </c>
      <c r="S8" s="24"/>
    </row>
    <row r="9" spans="1:19" ht="26.25" customHeight="1">
      <c r="A9" s="37"/>
      <c r="B9" s="37"/>
      <c r="C9" s="22" t="s">
        <v>41</v>
      </c>
      <c r="D9" s="22">
        <v>61</v>
      </c>
      <c r="E9" s="22">
        <v>0</v>
      </c>
      <c r="F9" s="22">
        <v>1</v>
      </c>
      <c r="G9" s="22">
        <v>8</v>
      </c>
      <c r="H9" s="22">
        <v>3</v>
      </c>
      <c r="I9" s="22">
        <v>7</v>
      </c>
      <c r="J9" s="22">
        <v>14</v>
      </c>
      <c r="K9" s="22">
        <v>11</v>
      </c>
      <c r="L9" s="22">
        <v>10</v>
      </c>
      <c r="M9" s="22">
        <v>4</v>
      </c>
      <c r="N9" s="22">
        <v>3</v>
      </c>
      <c r="O9" s="22">
        <v>0</v>
      </c>
      <c r="P9" s="22">
        <v>0</v>
      </c>
      <c r="Q9" s="22">
        <f t="shared" si="0"/>
        <v>61</v>
      </c>
      <c r="R9" s="23">
        <f>Q9/D9%</f>
        <v>100</v>
      </c>
      <c r="S9" s="32"/>
    </row>
    <row r="10" spans="1:19" ht="26.25" customHeight="1">
      <c r="A10" s="37"/>
      <c r="B10" s="37"/>
      <c r="C10" s="22" t="s">
        <v>40</v>
      </c>
      <c r="D10" s="22">
        <v>10</v>
      </c>
      <c r="E10" s="22">
        <v>0</v>
      </c>
      <c r="F10" s="22">
        <v>0</v>
      </c>
      <c r="G10" s="22">
        <v>1</v>
      </c>
      <c r="H10" s="22">
        <v>0</v>
      </c>
      <c r="I10" s="22">
        <v>2</v>
      </c>
      <c r="J10" s="22">
        <v>0</v>
      </c>
      <c r="K10" s="22">
        <v>2</v>
      </c>
      <c r="L10" s="22">
        <v>0</v>
      </c>
      <c r="M10" s="22">
        <v>2</v>
      </c>
      <c r="N10" s="22">
        <v>0</v>
      </c>
      <c r="O10" s="22">
        <v>3</v>
      </c>
      <c r="P10" s="22">
        <v>0</v>
      </c>
      <c r="Q10" s="22">
        <f t="shared" si="0"/>
        <v>10</v>
      </c>
      <c r="R10" s="23">
        <f t="shared" si="1"/>
        <v>100</v>
      </c>
      <c r="S10" s="20"/>
    </row>
    <row r="11" spans="1:19" ht="26.25" customHeight="1">
      <c r="A11" s="37"/>
      <c r="B11" s="37"/>
      <c r="C11" s="22" t="s">
        <v>8</v>
      </c>
      <c r="D11" s="22">
        <v>19</v>
      </c>
      <c r="E11" s="22">
        <v>2</v>
      </c>
      <c r="F11" s="22">
        <v>1</v>
      </c>
      <c r="G11" s="22">
        <v>2</v>
      </c>
      <c r="H11" s="22">
        <v>1</v>
      </c>
      <c r="I11" s="22">
        <v>1</v>
      </c>
      <c r="J11" s="22">
        <v>2</v>
      </c>
      <c r="K11" s="22">
        <v>1</v>
      </c>
      <c r="L11" s="22">
        <v>5</v>
      </c>
      <c r="M11" s="22">
        <v>1</v>
      </c>
      <c r="N11" s="22">
        <v>1</v>
      </c>
      <c r="O11" s="22">
        <v>1</v>
      </c>
      <c r="P11" s="22">
        <v>1</v>
      </c>
      <c r="Q11" s="22">
        <f t="shared" si="0"/>
        <v>19</v>
      </c>
      <c r="R11" s="23">
        <f t="shared" si="1"/>
        <v>100</v>
      </c>
      <c r="S11" s="24"/>
    </row>
    <row r="12" spans="1:19" ht="31.5" customHeight="1">
      <c r="A12" s="37">
        <v>3</v>
      </c>
      <c r="B12" s="37" t="s">
        <v>51</v>
      </c>
      <c r="C12" s="22" t="s">
        <v>26</v>
      </c>
      <c r="D12" s="22">
        <v>5</v>
      </c>
      <c r="E12" s="22">
        <v>0</v>
      </c>
      <c r="F12" s="22">
        <v>0</v>
      </c>
      <c r="G12" s="22">
        <v>0</v>
      </c>
      <c r="H12" s="22">
        <v>3</v>
      </c>
      <c r="I12" s="22">
        <v>0</v>
      </c>
      <c r="J12" s="22">
        <v>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f t="shared" si="0"/>
        <v>5</v>
      </c>
      <c r="R12" s="23">
        <f t="shared" si="1"/>
        <v>100</v>
      </c>
      <c r="S12" s="24"/>
    </row>
    <row r="13" spans="1:19" ht="41.25" customHeight="1">
      <c r="A13" s="37"/>
      <c r="B13" s="37"/>
      <c r="C13" s="22" t="s">
        <v>27</v>
      </c>
      <c r="D13" s="22">
        <v>2</v>
      </c>
      <c r="E13" s="22">
        <v>0</v>
      </c>
      <c r="F13" s="22">
        <v>0</v>
      </c>
      <c r="G13" s="22">
        <v>0</v>
      </c>
      <c r="H13" s="22">
        <v>1</v>
      </c>
      <c r="I13" s="22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f t="shared" si="0"/>
        <v>2</v>
      </c>
      <c r="R13" s="23">
        <f t="shared" si="1"/>
        <v>100</v>
      </c>
      <c r="S13" s="24"/>
    </row>
    <row r="14" spans="1:19" ht="44.25" customHeight="1" thickBot="1">
      <c r="A14" s="25">
        <v>4</v>
      </c>
      <c r="B14" s="26" t="s">
        <v>47</v>
      </c>
      <c r="C14" s="27" t="s">
        <v>32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f>SUM(E14:P14)</f>
        <v>0</v>
      </c>
      <c r="R14" s="30">
        <f t="shared" si="1"/>
        <v>0</v>
      </c>
      <c r="S14" s="28"/>
    </row>
    <row r="15" spans="1:19" ht="59.25" customHeight="1">
      <c r="A15" s="25">
        <v>5</v>
      </c>
      <c r="B15" s="33" t="s">
        <v>49</v>
      </c>
      <c r="C15" s="34" t="s">
        <v>50</v>
      </c>
      <c r="D15" s="21">
        <v>100</v>
      </c>
      <c r="E15" s="21">
        <v>7</v>
      </c>
      <c r="F15" s="21">
        <v>12</v>
      </c>
      <c r="G15" s="21">
        <v>12</v>
      </c>
      <c r="H15" s="21">
        <v>11</v>
      </c>
      <c r="I15" s="21">
        <v>16</v>
      </c>
      <c r="J15" s="21">
        <v>17</v>
      </c>
      <c r="K15" s="21">
        <v>18</v>
      </c>
      <c r="L15" s="21">
        <v>16</v>
      </c>
      <c r="M15" s="21">
        <v>12</v>
      </c>
      <c r="N15" s="21">
        <v>21</v>
      </c>
      <c r="O15" s="21">
        <v>13</v>
      </c>
      <c r="P15" s="21">
        <v>5</v>
      </c>
      <c r="Q15" s="21">
        <f>SUM(E15:P15)</f>
        <v>160</v>
      </c>
      <c r="R15" s="35">
        <f t="shared" si="1"/>
        <v>160</v>
      </c>
      <c r="S15" s="29"/>
    </row>
    <row r="16" spans="1:19" ht="38.25" customHeight="1" thickBot="1">
      <c r="A16" s="26">
        <v>6</v>
      </c>
      <c r="B16" s="26" t="s">
        <v>48</v>
      </c>
      <c r="C16" s="27" t="s">
        <v>45</v>
      </c>
      <c r="D16" s="27">
        <v>1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SUM(E16:P16)</f>
        <v>1</v>
      </c>
      <c r="R16" s="30">
        <f t="shared" si="1"/>
        <v>100</v>
      </c>
      <c r="S16" s="28"/>
    </row>
    <row r="17" spans="1:19" ht="1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10"/>
    </row>
    <row r="19" spans="1:19" ht="15.75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10"/>
    </row>
    <row r="20" spans="1:19" ht="15.7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10"/>
    </row>
    <row r="21" spans="1:19" ht="15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10"/>
    </row>
    <row r="22" spans="1:19" ht="15.75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10"/>
    </row>
    <row r="23" spans="1:19" ht="15.75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10"/>
    </row>
    <row r="24" spans="1:19" ht="15.75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10"/>
    </row>
    <row r="25" spans="1:19" ht="15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10"/>
    </row>
    <row r="26" spans="1:19" ht="15.75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10"/>
    </row>
    <row r="27" spans="1:19" ht="15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10"/>
    </row>
    <row r="28" spans="1:19" ht="15.75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10"/>
    </row>
    <row r="29" spans="1:19" ht="15.7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10"/>
    </row>
    <row r="30" spans="1:19" ht="15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10"/>
    </row>
    <row r="31" spans="1:19" ht="15.7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10"/>
    </row>
    <row r="32" spans="1:19" ht="15.7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10"/>
    </row>
    <row r="33" spans="1:19" ht="15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10"/>
    </row>
    <row r="34" spans="1:19" ht="15.7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"/>
      <c r="S34" s="10"/>
    </row>
    <row r="35" spans="1:19" ht="15.7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9"/>
      <c r="S35" s="10"/>
    </row>
    <row r="36" spans="1:19" ht="15.75">
      <c r="A36" s="7"/>
      <c r="B36" s="7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9"/>
      <c r="S36" s="10"/>
    </row>
    <row r="37" spans="1:19" ht="15.75">
      <c r="A37" s="7"/>
      <c r="B37" s="7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9"/>
      <c r="S37" s="10"/>
    </row>
    <row r="38" spans="1:19" ht="15.75">
      <c r="A38" s="7"/>
      <c r="B38" s="7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9"/>
      <c r="S38" s="10"/>
    </row>
    <row r="39" spans="1:19" ht="15.75">
      <c r="A39" s="7"/>
      <c r="B39" s="7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"/>
      <c r="S39" s="10"/>
    </row>
    <row r="40" spans="1:19" ht="15.75">
      <c r="A40" s="7"/>
      <c r="B40" s="7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9"/>
      <c r="S40" s="10"/>
    </row>
    <row r="41" spans="1:19" ht="15.75">
      <c r="A41" s="7"/>
      <c r="B41" s="7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9"/>
      <c r="S41" s="10"/>
    </row>
    <row r="42" spans="1:19" ht="15.75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9"/>
      <c r="S42" s="10"/>
    </row>
    <row r="43" spans="1:19" ht="15.75">
      <c r="A43" s="7"/>
      <c r="B43" s="7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9"/>
      <c r="S43" s="10"/>
    </row>
    <row r="44" spans="1:19" ht="15.7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9"/>
      <c r="S44" s="10"/>
    </row>
    <row r="45" spans="1:19" ht="15.7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  <c r="S45" s="10"/>
    </row>
    <row r="46" spans="1:19" ht="15.75">
      <c r="A46" s="7"/>
      <c r="B46" s="7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  <c r="S46" s="10"/>
    </row>
    <row r="47" spans="1:19" ht="15.75">
      <c r="A47" s="7"/>
      <c r="B47" s="7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9"/>
      <c r="S47" s="10"/>
    </row>
    <row r="48" spans="1:19" ht="15.75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9"/>
      <c r="S48" s="10"/>
    </row>
    <row r="49" spans="1:19" ht="15.75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9"/>
      <c r="S49" s="10"/>
    </row>
    <row r="50" spans="1:19" ht="15.75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9"/>
      <c r="S50" s="10"/>
    </row>
    <row r="51" spans="1:19" ht="15.75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9"/>
      <c r="S51" s="10"/>
    </row>
    <row r="52" spans="1:19" ht="15.75">
      <c r="A52" s="7"/>
      <c r="B52" s="7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9"/>
      <c r="S52" s="10"/>
    </row>
    <row r="53" spans="1:19" ht="15.75">
      <c r="A53" s="7"/>
      <c r="B53" s="7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9"/>
      <c r="S53" s="10"/>
    </row>
    <row r="54" spans="1:19" ht="15.75">
      <c r="A54" s="7"/>
      <c r="B54" s="7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9"/>
      <c r="S54" s="10"/>
    </row>
    <row r="55" spans="1:19" ht="15.75">
      <c r="A55" s="7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9"/>
      <c r="S55" s="10"/>
    </row>
    <row r="56" spans="1:19" ht="15.75">
      <c r="A56" s="7"/>
      <c r="B56" s="7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9"/>
      <c r="S56" s="10"/>
    </row>
    <row r="57" spans="1:19" ht="15.75">
      <c r="A57" s="7"/>
      <c r="B57" s="7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9"/>
      <c r="S57" s="10"/>
    </row>
    <row r="58" spans="1:19" ht="15.75">
      <c r="A58" s="7"/>
      <c r="B58" s="7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9"/>
      <c r="S58" s="10"/>
    </row>
    <row r="59" spans="1:19" ht="15.75">
      <c r="A59" s="7"/>
      <c r="B59" s="7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9"/>
      <c r="S59" s="10"/>
    </row>
    <row r="60" spans="1:19" ht="15.75">
      <c r="A60" s="7"/>
      <c r="B60" s="7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9"/>
      <c r="S60" s="10"/>
    </row>
    <row r="61" spans="1:19" ht="15.75">
      <c r="A61" s="7"/>
      <c r="B61" s="7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9"/>
      <c r="S61" s="10"/>
    </row>
    <row r="62" spans="1:19" ht="15.75">
      <c r="A62" s="7"/>
      <c r="B62" s="7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9"/>
      <c r="S62" s="10"/>
    </row>
    <row r="63" spans="1:19" ht="15.75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9"/>
      <c r="S63" s="10"/>
    </row>
    <row r="64" spans="1:19" ht="15.75">
      <c r="A64" s="7"/>
      <c r="B64" s="7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9"/>
      <c r="S64" s="10"/>
    </row>
    <row r="65" spans="1:19" ht="15.75">
      <c r="A65" s="7"/>
      <c r="B65" s="7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9"/>
      <c r="S65" s="10"/>
    </row>
    <row r="66" spans="1:19" ht="15.75">
      <c r="A66" s="7"/>
      <c r="B66" s="7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9"/>
      <c r="S66" s="10"/>
    </row>
    <row r="67" spans="1:19" ht="15.75">
      <c r="A67" s="7"/>
      <c r="B67" s="7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9"/>
      <c r="S67" s="10"/>
    </row>
    <row r="68" spans="1:19" ht="15.75">
      <c r="A68" s="7"/>
      <c r="B68" s="7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9"/>
      <c r="S68" s="10"/>
    </row>
    <row r="69" spans="1:19" ht="15.75">
      <c r="A69" s="7"/>
      <c r="B69" s="7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9"/>
      <c r="S69" s="10"/>
    </row>
    <row r="70" spans="1:19" ht="15.75">
      <c r="A70" s="7"/>
      <c r="B70" s="7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9"/>
      <c r="S70" s="10"/>
    </row>
    <row r="71" spans="1:19" ht="15.75">
      <c r="A71" s="7"/>
      <c r="B71" s="7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9"/>
      <c r="S71" s="10"/>
    </row>
    <row r="72" spans="1:19" ht="15.75">
      <c r="A72" s="7"/>
      <c r="B72" s="7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9"/>
      <c r="S72" s="10"/>
    </row>
    <row r="73" spans="1:19" ht="15.75">
      <c r="A73" s="7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9"/>
      <c r="S73" s="10"/>
    </row>
    <row r="74" spans="1:19" ht="15.75">
      <c r="A74" s="7"/>
      <c r="B74" s="7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9"/>
      <c r="S74" s="10"/>
    </row>
    <row r="75" spans="1:19" ht="15.75">
      <c r="A75" s="7"/>
      <c r="B75" s="7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9"/>
      <c r="S75" s="10"/>
    </row>
    <row r="76" spans="1:19" ht="15.75">
      <c r="A76" s="7"/>
      <c r="B76" s="7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9"/>
      <c r="S76" s="10"/>
    </row>
    <row r="77" spans="1:19" ht="15.75">
      <c r="A77" s="7"/>
      <c r="B77" s="7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9"/>
      <c r="S77" s="10"/>
    </row>
    <row r="78" spans="1:19" ht="15.75">
      <c r="A78" s="7"/>
      <c r="B78" s="7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9"/>
      <c r="S78" s="10"/>
    </row>
    <row r="79" spans="1:19" ht="15.75">
      <c r="A79" s="7"/>
      <c r="B79" s="7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9"/>
      <c r="S79" s="10"/>
    </row>
    <row r="80" spans="1:19" ht="15.75">
      <c r="A80" s="7"/>
      <c r="B80" s="7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9"/>
      <c r="S80" s="10"/>
    </row>
    <row r="81" spans="1:19" ht="15.75">
      <c r="A81" s="7"/>
      <c r="B81" s="7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9"/>
      <c r="S81" s="10"/>
    </row>
    <row r="82" spans="1:19" ht="15.75">
      <c r="A82" s="7"/>
      <c r="B82" s="7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9"/>
      <c r="S82" s="10"/>
    </row>
    <row r="83" spans="1:19" ht="15.75">
      <c r="A83" s="7"/>
      <c r="B83" s="7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9"/>
      <c r="S83" s="10"/>
    </row>
    <row r="84" spans="1:19" ht="15.75">
      <c r="A84" s="7"/>
      <c r="B84" s="7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9"/>
      <c r="S84" s="10"/>
    </row>
    <row r="85" spans="1:19" ht="15.75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9"/>
      <c r="S85" s="10"/>
    </row>
    <row r="86" spans="1:19" ht="15.75">
      <c r="A86" s="7"/>
      <c r="B86" s="7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9"/>
      <c r="S86" s="10"/>
    </row>
    <row r="87" spans="1:19" ht="15.75">
      <c r="A87" s="7"/>
      <c r="B87" s="7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9"/>
      <c r="S87" s="10"/>
    </row>
    <row r="88" spans="1:19" ht="15.75">
      <c r="A88" s="7"/>
      <c r="B88" s="7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9"/>
      <c r="S88" s="10"/>
    </row>
    <row r="89" spans="1:19" ht="15.75">
      <c r="A89" s="7"/>
      <c r="B89" s="7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9"/>
      <c r="S89" s="10"/>
    </row>
    <row r="90" spans="1:19" ht="15.75">
      <c r="A90" s="7"/>
      <c r="B90" s="7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9"/>
      <c r="S90" s="10"/>
    </row>
    <row r="91" spans="1:19" ht="15.75">
      <c r="A91" s="7"/>
      <c r="B91" s="7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9"/>
      <c r="S91" s="10"/>
    </row>
    <row r="92" spans="1:19" ht="15.75">
      <c r="A92" s="7"/>
      <c r="B92" s="7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9"/>
      <c r="S92" s="10"/>
    </row>
    <row r="93" spans="1:19" ht="15.75">
      <c r="A93" s="7"/>
      <c r="B93" s="7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9"/>
      <c r="S93" s="10"/>
    </row>
    <row r="94" spans="1:19" ht="15.75">
      <c r="A94" s="7"/>
      <c r="B94" s="7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9"/>
      <c r="S94" s="10"/>
    </row>
    <row r="95" spans="1:19" ht="15.75">
      <c r="A95" s="7"/>
      <c r="B95" s="7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9"/>
      <c r="S95" s="10"/>
    </row>
    <row r="96" spans="1:19" ht="15.75">
      <c r="A96" s="7"/>
      <c r="B96" s="7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9"/>
      <c r="S96" s="10"/>
    </row>
    <row r="97" spans="1:19" ht="15.75">
      <c r="A97" s="7"/>
      <c r="B97" s="7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9"/>
      <c r="S97" s="10"/>
    </row>
    <row r="98" spans="1:19" ht="15.75">
      <c r="A98" s="7"/>
      <c r="B98" s="7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9"/>
      <c r="S98" s="10"/>
    </row>
    <row r="99" spans="1:19" ht="15.75">
      <c r="A99" s="7"/>
      <c r="B99" s="7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9"/>
      <c r="S99" s="10"/>
    </row>
    <row r="100" spans="1:19" ht="15.75">
      <c r="A100" s="7"/>
      <c r="B100" s="7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9"/>
      <c r="S100" s="10"/>
    </row>
    <row r="101" spans="1:19" ht="15.75">
      <c r="A101" s="7"/>
      <c r="B101" s="7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9"/>
      <c r="S101" s="10"/>
    </row>
    <row r="102" spans="1:19" ht="15.75">
      <c r="A102" s="7"/>
      <c r="B102" s="7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9"/>
      <c r="S102" s="10"/>
    </row>
    <row r="103" spans="1:19" ht="15.75">
      <c r="A103" s="7"/>
      <c r="B103" s="7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9"/>
      <c r="S103" s="10"/>
    </row>
    <row r="104" spans="1:19" ht="15.75">
      <c r="A104" s="7"/>
      <c r="B104" s="7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9"/>
      <c r="S104" s="10"/>
    </row>
    <row r="105" spans="1:19" ht="15.75">
      <c r="A105" s="7"/>
      <c r="B105" s="7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9"/>
      <c r="S105" s="10"/>
    </row>
    <row r="106" spans="1:19" ht="15.75">
      <c r="A106" s="7"/>
      <c r="B106" s="7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10"/>
    </row>
    <row r="107" spans="1:19" ht="15.75">
      <c r="A107" s="7"/>
      <c r="B107" s="7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9"/>
      <c r="S107" s="10"/>
    </row>
    <row r="108" spans="1:19" ht="15.75">
      <c r="A108" s="7"/>
      <c r="B108" s="7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9"/>
      <c r="S108" s="10"/>
    </row>
    <row r="109" spans="1:19" ht="15.75">
      <c r="A109" s="7"/>
      <c r="B109" s="7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9"/>
      <c r="S109" s="10"/>
    </row>
    <row r="110" spans="1:19" ht="15.75">
      <c r="A110" s="7"/>
      <c r="B110" s="7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9"/>
      <c r="S110" s="10"/>
    </row>
    <row r="111" spans="1:19" ht="15.75">
      <c r="A111" s="7"/>
      <c r="B111" s="7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9"/>
      <c r="S111" s="10"/>
    </row>
    <row r="112" spans="1:19" ht="15.75">
      <c r="A112" s="7"/>
      <c r="B112" s="7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9"/>
      <c r="S112" s="10"/>
    </row>
    <row r="113" spans="1:19" ht="15.75">
      <c r="A113" s="7"/>
      <c r="B113" s="7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9"/>
      <c r="S113" s="10"/>
    </row>
    <row r="114" spans="1:19" ht="15.75">
      <c r="A114" s="7"/>
      <c r="B114" s="7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9"/>
      <c r="S114" s="10"/>
    </row>
    <row r="115" spans="1:19" ht="15.75">
      <c r="A115" s="7"/>
      <c r="B115" s="7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9"/>
      <c r="S115" s="10"/>
    </row>
    <row r="116" spans="1:19" ht="15.75">
      <c r="A116" s="7"/>
      <c r="B116" s="7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9"/>
      <c r="S116" s="10"/>
    </row>
    <row r="117" spans="1:19" ht="15.75">
      <c r="A117" s="7"/>
      <c r="B117" s="7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9"/>
      <c r="S117" s="10"/>
    </row>
    <row r="118" spans="1:19" ht="15.75">
      <c r="A118" s="7"/>
      <c r="B118" s="7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9"/>
      <c r="S118" s="10"/>
    </row>
    <row r="119" spans="1:19" ht="15.75">
      <c r="A119" s="7"/>
      <c r="B119" s="7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9"/>
      <c r="S119" s="10"/>
    </row>
    <row r="120" spans="1:19" ht="15.75">
      <c r="A120" s="7"/>
      <c r="B120" s="7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9"/>
      <c r="S120" s="10"/>
    </row>
    <row r="121" spans="1:19" ht="15.75">
      <c r="A121" s="7"/>
      <c r="B121" s="7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9"/>
      <c r="S121" s="10"/>
    </row>
    <row r="122" spans="1:19" ht="15.75">
      <c r="A122" s="7"/>
      <c r="B122" s="7"/>
      <c r="C122" s="7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9"/>
      <c r="S122" s="10"/>
    </row>
    <row r="123" spans="1:19" ht="15.75">
      <c r="A123" s="7"/>
      <c r="B123" s="7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9"/>
      <c r="S123" s="10"/>
    </row>
    <row r="124" spans="1:19" ht="15.75">
      <c r="A124" s="7"/>
      <c r="B124" s="7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9"/>
      <c r="S124" s="10"/>
    </row>
    <row r="125" spans="1:19" ht="15.75">
      <c r="A125" s="7"/>
      <c r="B125" s="7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9"/>
      <c r="S125" s="10"/>
    </row>
    <row r="126" spans="1:19" ht="15.75">
      <c r="A126" s="7"/>
      <c r="B126" s="7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9"/>
      <c r="S126" s="10"/>
    </row>
    <row r="127" spans="1:19" ht="15.75">
      <c r="A127" s="7"/>
      <c r="B127" s="7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9"/>
      <c r="S127" s="10"/>
    </row>
    <row r="128" spans="1:19" ht="15.75">
      <c r="A128" s="7"/>
      <c r="B128" s="7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9"/>
      <c r="S128" s="10"/>
    </row>
    <row r="129" spans="1:19" ht="15.75">
      <c r="A129" s="7"/>
      <c r="B129" s="7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9"/>
      <c r="S129" s="10"/>
    </row>
    <row r="130" spans="1:19" ht="15.75">
      <c r="A130" s="7"/>
      <c r="B130" s="7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9"/>
      <c r="S130" s="10"/>
    </row>
    <row r="131" spans="1:19" ht="15.75">
      <c r="A131" s="7"/>
      <c r="B131" s="7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9"/>
      <c r="S131" s="10"/>
    </row>
    <row r="132" spans="1:19" ht="15.75">
      <c r="A132" s="7"/>
      <c r="B132" s="7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9"/>
      <c r="S132" s="10"/>
    </row>
    <row r="133" spans="1:19" ht="15.75">
      <c r="A133" s="7"/>
      <c r="B133" s="7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9"/>
      <c r="S133" s="10"/>
    </row>
    <row r="134" spans="1:19" ht="15.75">
      <c r="A134" s="7"/>
      <c r="B134" s="7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9"/>
      <c r="S134" s="10"/>
    </row>
    <row r="135" spans="1:19" ht="15.75">
      <c r="A135" s="7"/>
      <c r="B135" s="7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9"/>
      <c r="S135" s="10"/>
    </row>
    <row r="136" spans="1:19" ht="15.75">
      <c r="A136" s="7"/>
      <c r="B136" s="7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9"/>
      <c r="S136" s="10"/>
    </row>
    <row r="137" spans="1:19" ht="15.75">
      <c r="A137" s="7"/>
      <c r="B137" s="7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9"/>
      <c r="S137" s="10"/>
    </row>
    <row r="138" spans="1:19" ht="15.75">
      <c r="A138" s="7"/>
      <c r="B138" s="7"/>
      <c r="C138" s="7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9"/>
      <c r="S138" s="10"/>
    </row>
    <row r="139" spans="1:19" ht="15.75">
      <c r="A139" s="7"/>
      <c r="B139" s="7"/>
      <c r="C139" s="7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9"/>
      <c r="S139" s="10"/>
    </row>
    <row r="140" spans="1:19" ht="15.75">
      <c r="A140" s="7"/>
      <c r="B140" s="7"/>
      <c r="C140" s="7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9"/>
      <c r="S140" s="10"/>
    </row>
    <row r="141" spans="1:19" ht="15.75">
      <c r="A141" s="7"/>
      <c r="B141" s="7"/>
      <c r="C141" s="7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9"/>
      <c r="S141" s="10"/>
    </row>
    <row r="142" spans="1:19" ht="15.75">
      <c r="A142" s="7"/>
      <c r="B142" s="7"/>
      <c r="C142" s="7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9"/>
      <c r="S142" s="10"/>
    </row>
    <row r="143" spans="1:19" ht="15.75">
      <c r="A143" s="7"/>
      <c r="B143" s="7"/>
      <c r="C143" s="7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9"/>
      <c r="S143" s="10"/>
    </row>
    <row r="144" spans="1:19" ht="15.75">
      <c r="A144" s="7"/>
      <c r="B144" s="7"/>
      <c r="C144" s="7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9"/>
      <c r="S144" s="10"/>
    </row>
    <row r="145" spans="1:19" ht="15.75">
      <c r="A145" s="7"/>
      <c r="B145" s="7"/>
      <c r="C145" s="7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9"/>
      <c r="S145" s="10"/>
    </row>
    <row r="146" spans="1:19" ht="15.75">
      <c r="A146" s="7"/>
      <c r="B146" s="7"/>
      <c r="C146" s="7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9"/>
      <c r="S146" s="10"/>
    </row>
    <row r="147" spans="1:19" ht="15.75">
      <c r="A147" s="7"/>
      <c r="B147" s="7"/>
      <c r="C147" s="7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9"/>
      <c r="S147" s="10"/>
    </row>
    <row r="148" spans="1:19" ht="15.75">
      <c r="A148" s="7"/>
      <c r="B148" s="7"/>
      <c r="C148" s="7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9"/>
      <c r="S148" s="10"/>
    </row>
    <row r="149" spans="1:19" ht="15.75">
      <c r="A149" s="7"/>
      <c r="B149" s="7"/>
      <c r="C149" s="7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9"/>
      <c r="S149" s="10"/>
    </row>
    <row r="150" spans="1:19" ht="15.75">
      <c r="A150" s="7"/>
      <c r="B150" s="7"/>
      <c r="C150" s="7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9"/>
      <c r="S150" s="10"/>
    </row>
    <row r="151" spans="1:19" ht="15.75">
      <c r="A151" s="7"/>
      <c r="B151" s="7"/>
      <c r="C151" s="7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9"/>
      <c r="S151" s="10"/>
    </row>
    <row r="152" spans="1:19" ht="15.75">
      <c r="A152" s="7"/>
      <c r="B152" s="7"/>
      <c r="C152" s="7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9"/>
      <c r="S152" s="10"/>
    </row>
    <row r="153" spans="1:19" ht="15.75">
      <c r="A153" s="7"/>
      <c r="B153" s="7"/>
      <c r="C153" s="7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9"/>
      <c r="S153" s="10"/>
    </row>
    <row r="154" spans="1:19" ht="15.75">
      <c r="A154" s="7"/>
      <c r="B154" s="7"/>
      <c r="C154" s="7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9"/>
      <c r="S154" s="10"/>
    </row>
    <row r="155" spans="1:19" ht="15.75">
      <c r="A155" s="7"/>
      <c r="B155" s="7"/>
      <c r="C155" s="7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9"/>
      <c r="S155" s="10"/>
    </row>
    <row r="156" spans="1:19" ht="15.75">
      <c r="A156" s="7"/>
      <c r="B156" s="7"/>
      <c r="C156" s="7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9"/>
      <c r="S156" s="10"/>
    </row>
    <row r="157" spans="1:19" ht="15.75">
      <c r="A157" s="7"/>
      <c r="B157" s="7"/>
      <c r="C157" s="7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9"/>
      <c r="S157" s="10"/>
    </row>
    <row r="158" spans="1:19" ht="15.75">
      <c r="A158" s="7"/>
      <c r="B158" s="7"/>
      <c r="C158" s="7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9"/>
      <c r="S158" s="10"/>
    </row>
    <row r="159" spans="1:19" ht="15.75">
      <c r="A159" s="7"/>
      <c r="B159" s="7"/>
      <c r="C159" s="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9"/>
      <c r="S159" s="10"/>
    </row>
    <row r="160" spans="1:19" ht="15.75">
      <c r="A160" s="7"/>
      <c r="B160" s="7"/>
      <c r="C160" s="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9"/>
      <c r="S160" s="10"/>
    </row>
    <row r="161" spans="1:19" ht="15.75">
      <c r="A161" s="7"/>
      <c r="B161" s="7"/>
      <c r="C161" s="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9"/>
      <c r="S161" s="10"/>
    </row>
    <row r="162" spans="1:19" ht="15.75">
      <c r="A162" s="7"/>
      <c r="B162" s="7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9"/>
      <c r="S162" s="10"/>
    </row>
    <row r="163" spans="1:19" ht="15.75">
      <c r="A163" s="7"/>
      <c r="B163" s="7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9"/>
      <c r="S163" s="10"/>
    </row>
    <row r="164" spans="1:19" ht="15.75">
      <c r="A164" s="7"/>
      <c r="B164" s="7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9"/>
      <c r="S164" s="10"/>
    </row>
    <row r="165" spans="1:19" ht="15.75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9"/>
      <c r="S165" s="10"/>
    </row>
    <row r="166" spans="1:19" ht="15.75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9"/>
      <c r="S166" s="10"/>
    </row>
    <row r="167" spans="1:19" ht="15.75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9"/>
      <c r="S167" s="10"/>
    </row>
    <row r="168" spans="1:19" ht="15.75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9"/>
      <c r="S168" s="10"/>
    </row>
    <row r="169" spans="1:19" ht="15.75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9"/>
      <c r="S169" s="10"/>
    </row>
    <row r="170" spans="1:19" ht="15.75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9"/>
      <c r="S170" s="10"/>
    </row>
    <row r="171" spans="1:19" ht="15.75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9"/>
      <c r="S171" s="10"/>
    </row>
    <row r="172" spans="1:19" ht="15.75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9"/>
      <c r="S172" s="10"/>
    </row>
    <row r="173" spans="1:19" ht="15.75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9"/>
      <c r="S173" s="10"/>
    </row>
    <row r="174" spans="1:19" ht="15.75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9"/>
      <c r="S174" s="10"/>
    </row>
    <row r="175" spans="1:19" ht="15.75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9"/>
      <c r="S175" s="10"/>
    </row>
    <row r="176" spans="1:19" ht="15.75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9"/>
      <c r="S176" s="10"/>
    </row>
    <row r="177" spans="1:19" ht="15.75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9"/>
      <c r="S177" s="10"/>
    </row>
    <row r="178" spans="1:19" ht="15.75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9"/>
      <c r="S178" s="10"/>
    </row>
    <row r="179" spans="1:19" ht="15.75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9"/>
      <c r="S179" s="10"/>
    </row>
    <row r="180" spans="1:19" ht="15.75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9"/>
      <c r="S180" s="10"/>
    </row>
    <row r="181" spans="1:19" ht="15.75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9"/>
      <c r="S181" s="10"/>
    </row>
    <row r="182" spans="1:19" ht="15.75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9"/>
      <c r="S182" s="10"/>
    </row>
    <row r="183" spans="1:19" ht="15.75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9"/>
      <c r="S183" s="10"/>
    </row>
    <row r="184" spans="1:19" ht="15.75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9"/>
      <c r="S184" s="10"/>
    </row>
    <row r="185" spans="1:19" ht="15.75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9"/>
      <c r="S185" s="10"/>
    </row>
    <row r="186" spans="1:19" ht="15.75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9"/>
      <c r="S186" s="10"/>
    </row>
    <row r="187" spans="1:19" ht="15.75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9"/>
      <c r="S187" s="10"/>
    </row>
    <row r="188" spans="1:19" ht="15.75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9"/>
      <c r="S188" s="10"/>
    </row>
    <row r="189" spans="1:19" ht="15.75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9"/>
      <c r="S189" s="10"/>
    </row>
    <row r="190" spans="1:19" ht="15.75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9"/>
      <c r="S190" s="10"/>
    </row>
    <row r="191" spans="1:19" ht="15.75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9"/>
      <c r="S191" s="10"/>
    </row>
    <row r="192" spans="1:19" ht="15.75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9"/>
      <c r="S192" s="10"/>
    </row>
    <row r="193" spans="1:19" ht="15.75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9"/>
      <c r="S193" s="10"/>
    </row>
    <row r="194" spans="1:19" ht="15.75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9"/>
      <c r="S194" s="10"/>
    </row>
    <row r="195" spans="1:19" ht="15.75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9"/>
      <c r="S195" s="10"/>
    </row>
    <row r="196" spans="1:19" ht="15.75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9"/>
      <c r="S196" s="10"/>
    </row>
    <row r="197" spans="1:19" ht="15.75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9"/>
      <c r="S197" s="10"/>
    </row>
    <row r="198" spans="1:19" ht="15.75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9"/>
      <c r="S198" s="10"/>
    </row>
    <row r="199" spans="1:19" ht="15.75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9"/>
      <c r="S199" s="10"/>
    </row>
    <row r="200" spans="1:19" ht="15.75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9"/>
      <c r="S200" s="10"/>
    </row>
    <row r="201" spans="1:19" ht="15.75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9"/>
      <c r="S201" s="10"/>
    </row>
    <row r="202" spans="1:19" ht="15.75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9"/>
      <c r="S202" s="10"/>
    </row>
    <row r="203" spans="1:19" ht="15.75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9"/>
      <c r="S203" s="10"/>
    </row>
    <row r="204" spans="1:19" ht="15.75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9"/>
      <c r="S204" s="10"/>
    </row>
    <row r="205" spans="1:19" ht="15.75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9"/>
      <c r="S205" s="10"/>
    </row>
    <row r="206" spans="1:19" ht="15.75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9"/>
      <c r="S206" s="10"/>
    </row>
    <row r="207" spans="1:19" ht="15.75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9"/>
      <c r="S207" s="10"/>
    </row>
    <row r="208" spans="1:19" ht="15.75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9"/>
      <c r="S208" s="10"/>
    </row>
    <row r="209" spans="1:19" ht="15.75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9"/>
      <c r="S209" s="10"/>
    </row>
    <row r="210" spans="1:19" ht="15.75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9"/>
      <c r="S210" s="10"/>
    </row>
    <row r="211" spans="1:19" ht="15.75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9"/>
      <c r="S211" s="10"/>
    </row>
    <row r="212" spans="1:19" ht="15.75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9"/>
      <c r="S212" s="10"/>
    </row>
    <row r="213" spans="1:19" ht="15.75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9"/>
      <c r="S213" s="10"/>
    </row>
    <row r="214" spans="1:19" ht="15.75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9"/>
      <c r="S214" s="10"/>
    </row>
    <row r="215" spans="1:19" ht="15.75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9"/>
      <c r="S215" s="10"/>
    </row>
    <row r="216" spans="1:19" ht="15.75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9"/>
      <c r="S216" s="10"/>
    </row>
    <row r="217" spans="1:19" ht="15.75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9"/>
      <c r="S217" s="10"/>
    </row>
    <row r="218" spans="1:19" ht="15.75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9"/>
      <c r="S218" s="10"/>
    </row>
    <row r="219" spans="1:19" ht="15.75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9"/>
      <c r="S219" s="10"/>
    </row>
    <row r="220" spans="1:19" ht="15.75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9"/>
      <c r="S220" s="10"/>
    </row>
    <row r="221" spans="1:19" ht="15.75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9"/>
      <c r="S221" s="10"/>
    </row>
    <row r="222" spans="1:19" ht="15.75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9"/>
      <c r="S222" s="10"/>
    </row>
    <row r="223" spans="1:19" ht="15.75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9"/>
      <c r="S223" s="10"/>
    </row>
    <row r="224" spans="1:19" ht="15.75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9"/>
      <c r="S224" s="10"/>
    </row>
    <row r="225" spans="1:19" ht="15.75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9"/>
      <c r="S225" s="10"/>
    </row>
    <row r="226" spans="1:19" ht="15.75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9"/>
      <c r="S226" s="10"/>
    </row>
    <row r="227" spans="1:19" ht="15.75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9"/>
      <c r="S227" s="10"/>
    </row>
    <row r="228" spans="1:19" ht="15.75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9"/>
      <c r="S228" s="10"/>
    </row>
    <row r="229" spans="1:19" ht="15.75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9"/>
      <c r="S229" s="10"/>
    </row>
    <row r="230" spans="1:19" ht="15.75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9"/>
      <c r="S230" s="10"/>
    </row>
    <row r="231" spans="1:19" ht="15.75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9"/>
      <c r="S231" s="10"/>
    </row>
    <row r="232" spans="1:19" ht="15.75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9"/>
      <c r="S232" s="10"/>
    </row>
    <row r="233" spans="1:19" ht="15.75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9"/>
      <c r="S233" s="10"/>
    </row>
    <row r="234" spans="1:19" ht="15.75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9"/>
      <c r="S234" s="10"/>
    </row>
    <row r="235" spans="1:19" ht="15.75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9"/>
      <c r="S235" s="10"/>
    </row>
    <row r="236" spans="1:19" ht="15.75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9"/>
      <c r="S236" s="10"/>
    </row>
    <row r="237" spans="1:19" ht="15.75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9"/>
      <c r="S237" s="10"/>
    </row>
    <row r="238" spans="1:19" ht="15.75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9"/>
      <c r="S238" s="10"/>
    </row>
    <row r="239" spans="1:19" ht="15.75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9"/>
      <c r="S239" s="10"/>
    </row>
    <row r="240" spans="1:19" ht="15.75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9"/>
      <c r="S240" s="10"/>
    </row>
    <row r="241" spans="1:19" ht="15.75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9"/>
      <c r="S241" s="10"/>
    </row>
    <row r="242" spans="1:19" ht="15.75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9"/>
      <c r="S242" s="10"/>
    </row>
    <row r="243" spans="1:19" ht="15.75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9"/>
      <c r="S243" s="10"/>
    </row>
    <row r="244" spans="1:19" ht="15.75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9"/>
      <c r="S244" s="10"/>
    </row>
    <row r="245" spans="1:19" ht="15.75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9"/>
      <c r="S245" s="10"/>
    </row>
    <row r="246" spans="1:19" ht="15.75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9"/>
      <c r="S246" s="10"/>
    </row>
    <row r="247" spans="1:19" ht="15.75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9"/>
      <c r="S247" s="10"/>
    </row>
    <row r="248" spans="1:19" ht="15.75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9"/>
      <c r="S248" s="10"/>
    </row>
    <row r="249" spans="1:19" ht="15.75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9"/>
      <c r="S249" s="10"/>
    </row>
    <row r="250" spans="1:19" ht="15.75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9"/>
      <c r="S250" s="10"/>
    </row>
    <row r="251" spans="1:19" ht="15.75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9"/>
      <c r="S251" s="10"/>
    </row>
    <row r="252" spans="1:19" ht="15.75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9"/>
      <c r="S252" s="10"/>
    </row>
    <row r="253" spans="1:19" ht="15.75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9"/>
      <c r="S253" s="10"/>
    </row>
    <row r="254" spans="1:19" ht="15.75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9"/>
      <c r="S254" s="10"/>
    </row>
    <row r="255" spans="1:19" ht="15.75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9"/>
      <c r="S255" s="10"/>
    </row>
    <row r="256" spans="1:19" ht="15.75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9"/>
      <c r="S256" s="10"/>
    </row>
    <row r="257" spans="1:19" ht="15.75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9"/>
      <c r="S257" s="10"/>
    </row>
    <row r="258" spans="1:19" ht="15.75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9"/>
      <c r="S258" s="10"/>
    </row>
    <row r="259" spans="1:19" ht="15.75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9"/>
      <c r="S259" s="10"/>
    </row>
    <row r="260" spans="1:19" ht="15.75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9"/>
      <c r="S260" s="10"/>
    </row>
    <row r="261" spans="1:19" ht="15.75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9"/>
      <c r="S261" s="10"/>
    </row>
    <row r="262" spans="1:19" ht="15.75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9"/>
      <c r="S262" s="10"/>
    </row>
    <row r="263" spans="1:19" ht="15.75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9"/>
      <c r="S263" s="10"/>
    </row>
    <row r="264" spans="1:19" ht="15.75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9"/>
      <c r="S264" s="10"/>
    </row>
    <row r="265" spans="1:19" ht="15.75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9"/>
      <c r="S265" s="10"/>
    </row>
    <row r="266" spans="1:19" ht="15.75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9"/>
      <c r="S266" s="10"/>
    </row>
    <row r="267" spans="1:19" ht="15.75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9"/>
      <c r="S267" s="10"/>
    </row>
  </sheetData>
  <sheetProtection/>
  <mergeCells count="15">
    <mergeCell ref="A1:S1"/>
    <mergeCell ref="A4:A7"/>
    <mergeCell ref="B4:B7"/>
    <mergeCell ref="D2:D3"/>
    <mergeCell ref="B2:B3"/>
    <mergeCell ref="E2:P2"/>
    <mergeCell ref="Q2:Q3"/>
    <mergeCell ref="R2:R3"/>
    <mergeCell ref="S2:S3"/>
    <mergeCell ref="B8:B11"/>
    <mergeCell ref="B12:B13"/>
    <mergeCell ref="A12:A13"/>
    <mergeCell ref="A8:A11"/>
    <mergeCell ref="A2:A3"/>
    <mergeCell ref="C2:C3"/>
  </mergeCells>
  <printOptions/>
  <pageMargins left="0.3937007874015748" right="0.1968503937007874" top="0.5905511811023623" bottom="0.5511811023622047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8"/>
  <sheetViews>
    <sheetView zoomScale="90" zoomScaleNormal="90" zoomScalePageLayoutView="0" workbookViewId="0" topLeftCell="A1">
      <selection activeCell="C14" sqref="C14"/>
    </sheetView>
  </sheetViews>
  <sheetFormatPr defaultColWidth="9.00390625" defaultRowHeight="16.5"/>
  <cols>
    <col min="1" max="1" width="24.875" style="3" customWidth="1"/>
    <col min="2" max="2" width="10.50390625" style="3" customWidth="1"/>
    <col min="3" max="3" width="15.25390625" style="4" customWidth="1"/>
    <col min="4" max="15" width="6.625" style="3" customWidth="1"/>
    <col min="16" max="16" width="9.625" style="3" customWidth="1"/>
    <col min="17" max="17" width="9.625" style="5" customWidth="1"/>
    <col min="18" max="18" width="21.00390625" style="6" customWidth="1"/>
    <col min="19" max="19" width="13.50390625" style="3" customWidth="1"/>
    <col min="20" max="16384" width="9.00390625" style="3" customWidth="1"/>
  </cols>
  <sheetData>
    <row r="1" spans="1:21" ht="43.5" customHeight="1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14"/>
      <c r="T1" s="7"/>
      <c r="U1" s="7"/>
    </row>
    <row r="2" spans="1:21" ht="15.75">
      <c r="A2" s="58" t="s">
        <v>0</v>
      </c>
      <c r="B2" s="60" t="s">
        <v>1</v>
      </c>
      <c r="C2" s="62" t="s">
        <v>34</v>
      </c>
      <c r="D2" s="63" t="s">
        <v>35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2" t="s">
        <v>36</v>
      </c>
      <c r="Q2" s="66" t="s">
        <v>14</v>
      </c>
      <c r="R2" s="68" t="s">
        <v>13</v>
      </c>
      <c r="S2" s="15"/>
      <c r="T2" s="7"/>
      <c r="U2" s="7"/>
    </row>
    <row r="3" spans="1:21" ht="15.75">
      <c r="A3" s="59"/>
      <c r="B3" s="61"/>
      <c r="C3" s="61"/>
      <c r="D3" s="1" t="s">
        <v>10</v>
      </c>
      <c r="E3" s="1" t="s">
        <v>11</v>
      </c>
      <c r="F3" s="1" t="s">
        <v>12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61"/>
      <c r="Q3" s="67"/>
      <c r="R3" s="69"/>
      <c r="S3" s="15"/>
      <c r="T3" s="7"/>
      <c r="U3" s="7"/>
    </row>
    <row r="4" spans="1:21" ht="23.25" customHeight="1">
      <c r="A4" s="70" t="s">
        <v>30</v>
      </c>
      <c r="B4" s="1" t="s">
        <v>2</v>
      </c>
      <c r="C4" s="1">
        <v>15</v>
      </c>
      <c r="D4" s="1">
        <v>20</v>
      </c>
      <c r="E4" s="1">
        <v>0</v>
      </c>
      <c r="F4" s="1">
        <v>0</v>
      </c>
      <c r="G4" s="1">
        <v>25</v>
      </c>
      <c r="H4" s="1">
        <v>0</v>
      </c>
      <c r="I4" s="1">
        <v>10</v>
      </c>
      <c r="J4" s="1">
        <v>0</v>
      </c>
      <c r="K4" s="1">
        <v>20</v>
      </c>
      <c r="L4" s="1">
        <v>0</v>
      </c>
      <c r="M4" s="1">
        <v>0</v>
      </c>
      <c r="N4" s="1">
        <v>0</v>
      </c>
      <c r="O4" s="1">
        <v>0</v>
      </c>
      <c r="P4" s="1">
        <f>SUM(D4:O4)</f>
        <v>75</v>
      </c>
      <c r="Q4" s="2">
        <f>P4/5/C4%</f>
        <v>100</v>
      </c>
      <c r="R4" s="16"/>
      <c r="S4" s="15"/>
      <c r="T4" s="7"/>
      <c r="U4" s="7"/>
    </row>
    <row r="5" spans="1:21" ht="21.75" customHeight="1">
      <c r="A5" s="70"/>
      <c r="B5" s="1" t="s">
        <v>3</v>
      </c>
      <c r="C5" s="1">
        <v>17</v>
      </c>
      <c r="D5" s="1">
        <v>5</v>
      </c>
      <c r="E5" s="1">
        <v>20</v>
      </c>
      <c r="F5" s="1">
        <v>10</v>
      </c>
      <c r="G5" s="1">
        <v>15</v>
      </c>
      <c r="H5" s="1">
        <v>0</v>
      </c>
      <c r="I5" s="1">
        <v>0</v>
      </c>
      <c r="J5" s="1">
        <v>0</v>
      </c>
      <c r="K5" s="1">
        <v>0</v>
      </c>
      <c r="L5" s="1">
        <v>15</v>
      </c>
      <c r="M5" s="1">
        <v>0</v>
      </c>
      <c r="N5" s="1">
        <v>0</v>
      </c>
      <c r="O5" s="1">
        <v>0</v>
      </c>
      <c r="P5" s="1">
        <f aca="true" t="shared" si="0" ref="P5:P16">SUM(D5:O5)</f>
        <v>65</v>
      </c>
      <c r="Q5" s="2">
        <f>P5/5/C5%</f>
        <v>76.47058823529412</v>
      </c>
      <c r="R5" s="16"/>
      <c r="S5" s="15"/>
      <c r="T5" s="7"/>
      <c r="U5" s="7"/>
    </row>
    <row r="6" spans="1:21" ht="23.25" customHeight="1">
      <c r="A6" s="70"/>
      <c r="B6" s="1" t="s">
        <v>4</v>
      </c>
      <c r="C6" s="1">
        <v>13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2</v>
      </c>
      <c r="J6" s="1">
        <v>1</v>
      </c>
      <c r="K6" s="1">
        <v>1</v>
      </c>
      <c r="L6" s="1">
        <v>1</v>
      </c>
      <c r="M6" s="1">
        <v>2</v>
      </c>
      <c r="N6" s="1">
        <v>2</v>
      </c>
      <c r="O6" s="1">
        <v>0</v>
      </c>
      <c r="P6" s="1">
        <f t="shared" si="0"/>
        <v>14</v>
      </c>
      <c r="Q6" s="2">
        <f aca="true" t="shared" si="1" ref="Q6:Q15">P6/C6%</f>
        <v>107.6923076923077</v>
      </c>
      <c r="R6" s="16"/>
      <c r="S6" s="15"/>
      <c r="T6" s="7"/>
      <c r="U6" s="7"/>
    </row>
    <row r="7" spans="1:21" ht="24.75" customHeight="1">
      <c r="A7" s="70"/>
      <c r="B7" s="1" t="s">
        <v>5</v>
      </c>
      <c r="C7" s="1">
        <v>3</v>
      </c>
      <c r="D7" s="1">
        <v>1</v>
      </c>
      <c r="E7" s="1">
        <v>1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3</v>
      </c>
      <c r="Q7" s="2">
        <f t="shared" si="1"/>
        <v>100</v>
      </c>
      <c r="R7" s="16"/>
      <c r="S7" s="15"/>
      <c r="T7" s="7"/>
      <c r="U7" s="7"/>
    </row>
    <row r="8" spans="1:21" ht="23.25" customHeight="1">
      <c r="A8" s="70"/>
      <c r="B8" s="1" t="s">
        <v>6</v>
      </c>
      <c r="C8" s="1">
        <v>14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2</v>
      </c>
      <c r="J8" s="1">
        <v>1</v>
      </c>
      <c r="K8" s="1">
        <v>3</v>
      </c>
      <c r="L8" s="1">
        <v>2</v>
      </c>
      <c r="M8" s="1">
        <v>3</v>
      </c>
      <c r="N8" s="1">
        <v>0</v>
      </c>
      <c r="O8" s="1">
        <v>0</v>
      </c>
      <c r="P8" s="1">
        <f t="shared" si="0"/>
        <v>16</v>
      </c>
      <c r="Q8" s="2">
        <f t="shared" si="1"/>
        <v>114.28571428571428</v>
      </c>
      <c r="R8" s="16"/>
      <c r="S8" s="15"/>
      <c r="T8" s="7"/>
      <c r="U8" s="7"/>
    </row>
    <row r="9" spans="1:21" ht="24.75" customHeight="1">
      <c r="A9" s="70"/>
      <c r="B9" s="1" t="s">
        <v>7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</v>
      </c>
      <c r="Q9" s="2">
        <f t="shared" si="1"/>
        <v>100</v>
      </c>
      <c r="R9" s="16"/>
      <c r="S9" s="15"/>
      <c r="T9" s="7"/>
      <c r="U9" s="7"/>
    </row>
    <row r="10" spans="1:21" ht="27" customHeight="1">
      <c r="A10" s="70" t="s">
        <v>24</v>
      </c>
      <c r="B10" s="1" t="s">
        <v>28</v>
      </c>
      <c r="C10" s="1">
        <v>121</v>
      </c>
      <c r="D10" s="1">
        <v>25</v>
      </c>
      <c r="E10" s="1">
        <v>10</v>
      </c>
      <c r="F10" s="1">
        <v>20</v>
      </c>
      <c r="G10" s="1">
        <v>13</v>
      </c>
      <c r="H10" s="1">
        <v>25</v>
      </c>
      <c r="I10" s="1">
        <v>14</v>
      </c>
      <c r="J10" s="1">
        <v>23</v>
      </c>
      <c r="K10" s="1">
        <v>25</v>
      </c>
      <c r="L10" s="1">
        <v>27</v>
      </c>
      <c r="M10" s="1">
        <v>26</v>
      </c>
      <c r="N10" s="1">
        <v>25</v>
      </c>
      <c r="O10" s="1">
        <v>0</v>
      </c>
      <c r="P10" s="1">
        <f t="shared" si="0"/>
        <v>233</v>
      </c>
      <c r="Q10" s="2">
        <f t="shared" si="1"/>
        <v>192.5619834710744</v>
      </c>
      <c r="R10" s="16"/>
      <c r="S10" s="15"/>
      <c r="T10" s="7"/>
      <c r="U10" s="7"/>
    </row>
    <row r="11" spans="1:21" ht="29.25" customHeight="1">
      <c r="A11" s="70"/>
      <c r="B11" s="1" t="s">
        <v>29</v>
      </c>
      <c r="C11" s="1">
        <v>121</v>
      </c>
      <c r="D11" s="1">
        <v>55</v>
      </c>
      <c r="E11" s="1">
        <v>50</v>
      </c>
      <c r="F11" s="1">
        <v>81</v>
      </c>
      <c r="G11" s="1">
        <v>60</v>
      </c>
      <c r="H11" s="1">
        <v>115</v>
      </c>
      <c r="I11" s="1">
        <v>40</v>
      </c>
      <c r="J11" s="1">
        <v>60</v>
      </c>
      <c r="K11" s="1">
        <v>75</v>
      </c>
      <c r="L11" s="1">
        <v>65</v>
      </c>
      <c r="M11" s="1">
        <v>86</v>
      </c>
      <c r="N11" s="1">
        <v>71</v>
      </c>
      <c r="O11" s="1">
        <v>0</v>
      </c>
      <c r="P11" s="1">
        <f t="shared" si="0"/>
        <v>758</v>
      </c>
      <c r="Q11" s="2">
        <f>P11/C11%/5</f>
        <v>125.2892561983471</v>
      </c>
      <c r="R11" s="16"/>
      <c r="S11" s="15"/>
      <c r="T11" s="7"/>
      <c r="U11" s="7"/>
    </row>
    <row r="12" spans="1:21" ht="24.75" customHeight="1">
      <c r="A12" s="70"/>
      <c r="B12" s="1" t="s">
        <v>8</v>
      </c>
      <c r="C12" s="1">
        <v>25</v>
      </c>
      <c r="D12" s="1">
        <v>4</v>
      </c>
      <c r="E12" s="1">
        <v>4</v>
      </c>
      <c r="F12" s="1">
        <v>2</v>
      </c>
      <c r="G12" s="1">
        <v>4</v>
      </c>
      <c r="H12" s="1">
        <v>4</v>
      </c>
      <c r="I12" s="1">
        <v>8</v>
      </c>
      <c r="J12" s="1">
        <v>6</v>
      </c>
      <c r="K12" s="1">
        <v>8</v>
      </c>
      <c r="L12" s="1">
        <v>6</v>
      </c>
      <c r="M12" s="1">
        <v>4</v>
      </c>
      <c r="N12" s="1">
        <v>0</v>
      </c>
      <c r="O12" s="1">
        <v>0</v>
      </c>
      <c r="P12" s="1">
        <f t="shared" si="0"/>
        <v>50</v>
      </c>
      <c r="Q12" s="2">
        <f>P12/C12%/2</f>
        <v>100</v>
      </c>
      <c r="R12" s="16"/>
      <c r="S12" s="15"/>
      <c r="T12" s="7"/>
      <c r="U12" s="7"/>
    </row>
    <row r="13" spans="1:21" ht="24.75" customHeight="1">
      <c r="A13" s="70"/>
      <c r="B13" s="1" t="s">
        <v>9</v>
      </c>
      <c r="C13" s="1">
        <v>1</v>
      </c>
      <c r="D13" s="1">
        <v>0</v>
      </c>
      <c r="E13" s="1">
        <v>0</v>
      </c>
      <c r="F13" s="1">
        <v>0</v>
      </c>
      <c r="G13" s="1">
        <v>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 t="shared" si="0"/>
        <v>2</v>
      </c>
      <c r="Q13" s="2">
        <f>P13/C13%/2</f>
        <v>100</v>
      </c>
      <c r="R13" s="16"/>
      <c r="S13" s="15"/>
      <c r="T13" s="7"/>
      <c r="U13" s="7"/>
    </row>
    <row r="14" spans="1:21" ht="29.25" customHeight="1">
      <c r="A14" s="70" t="s">
        <v>25</v>
      </c>
      <c r="B14" s="1" t="s">
        <v>26</v>
      </c>
      <c r="C14" s="1">
        <v>7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1</v>
      </c>
      <c r="J14" s="1">
        <v>0</v>
      </c>
      <c r="K14" s="1">
        <v>2</v>
      </c>
      <c r="L14" s="1">
        <v>2</v>
      </c>
      <c r="M14" s="1">
        <v>0</v>
      </c>
      <c r="N14" s="1">
        <v>0</v>
      </c>
      <c r="O14" s="1">
        <v>0</v>
      </c>
      <c r="P14" s="1">
        <f t="shared" si="0"/>
        <v>7</v>
      </c>
      <c r="Q14" s="2">
        <f t="shared" si="1"/>
        <v>99.99999999999999</v>
      </c>
      <c r="R14" s="16"/>
      <c r="S14" s="15"/>
      <c r="T14" s="7"/>
      <c r="U14" s="7"/>
    </row>
    <row r="15" spans="1:21" ht="29.25" customHeight="1">
      <c r="A15" s="70"/>
      <c r="B15" s="1" t="s">
        <v>27</v>
      </c>
      <c r="C15" s="1">
        <v>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f t="shared" si="0"/>
        <v>3</v>
      </c>
      <c r="Q15" s="2">
        <f t="shared" si="1"/>
        <v>100</v>
      </c>
      <c r="R15" s="16"/>
      <c r="S15" s="15"/>
      <c r="T15" s="7"/>
      <c r="U15" s="7"/>
    </row>
    <row r="16" spans="1:21" ht="58.5" customHeight="1" thickBot="1">
      <c r="A16" s="19" t="s">
        <v>31</v>
      </c>
      <c r="B16" s="12" t="s">
        <v>32</v>
      </c>
      <c r="C16" s="12" t="s">
        <v>39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1</v>
      </c>
      <c r="Q16" s="13" t="s">
        <v>33</v>
      </c>
      <c r="R16" s="17"/>
      <c r="S16" s="15"/>
      <c r="T16" s="7"/>
      <c r="U16" s="7"/>
    </row>
    <row r="17" spans="1:21" ht="18">
      <c r="A17" s="18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7"/>
      <c r="U17" s="7"/>
    </row>
    <row r="18" spans="1:21" ht="15.75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  <c r="R18" s="10"/>
      <c r="S18" s="7"/>
      <c r="T18" s="7"/>
      <c r="U18" s="7"/>
    </row>
    <row r="19" spans="1:21" ht="15.75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  <c r="R19" s="10"/>
      <c r="S19" s="7"/>
      <c r="T19" s="7"/>
      <c r="U19" s="7"/>
    </row>
    <row r="20" spans="1:21" ht="15.75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  <c r="R20" s="10"/>
      <c r="S20" s="7"/>
      <c r="T20" s="7"/>
      <c r="U20" s="7"/>
    </row>
    <row r="21" spans="1:21" ht="15.75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  <c r="R21" s="10"/>
      <c r="S21" s="7"/>
      <c r="T21" s="7"/>
      <c r="U21" s="7"/>
    </row>
    <row r="22" spans="1:21" ht="15.75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  <c r="R22" s="10"/>
      <c r="S22" s="7"/>
      <c r="T22" s="7"/>
      <c r="U22" s="7"/>
    </row>
    <row r="23" spans="1:21" ht="15.75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  <c r="R23" s="10"/>
      <c r="S23" s="7"/>
      <c r="T23" s="7"/>
      <c r="U23" s="7"/>
    </row>
    <row r="24" spans="1:21" ht="15.7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  <c r="R24" s="10"/>
      <c r="S24" s="7"/>
      <c r="T24" s="7"/>
      <c r="U24" s="7"/>
    </row>
    <row r="25" spans="1:21" ht="15.7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  <c r="R25" s="10"/>
      <c r="S25" s="7"/>
      <c r="T25" s="7"/>
      <c r="U25" s="7"/>
    </row>
    <row r="26" spans="1:21" ht="15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  <c r="R26" s="10"/>
      <c r="S26" s="7"/>
      <c r="T26" s="7"/>
      <c r="U26" s="7"/>
    </row>
    <row r="27" spans="1:21" ht="15.75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  <c r="R27" s="10"/>
      <c r="S27" s="7"/>
      <c r="T27" s="7"/>
      <c r="U27" s="7"/>
    </row>
    <row r="28" spans="1:21" ht="15.7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  <c r="R28" s="10"/>
      <c r="S28" s="7"/>
      <c r="T28" s="7"/>
      <c r="U28" s="7"/>
    </row>
    <row r="29" spans="1:21" ht="15.7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  <c r="R29" s="10"/>
      <c r="S29" s="7"/>
      <c r="T29" s="7"/>
      <c r="U29" s="7"/>
    </row>
    <row r="30" spans="1:21" ht="15.7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  <c r="R30" s="10"/>
      <c r="S30" s="7"/>
      <c r="T30" s="7"/>
      <c r="U30" s="7"/>
    </row>
    <row r="31" spans="1:21" ht="15.7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  <c r="R31" s="10"/>
      <c r="S31" s="7"/>
      <c r="T31" s="7"/>
      <c r="U31" s="7"/>
    </row>
    <row r="32" spans="1:21" ht="15.7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  <c r="R32" s="10"/>
      <c r="S32" s="7"/>
      <c r="T32" s="7"/>
      <c r="U32" s="7"/>
    </row>
    <row r="33" spans="1:21" ht="15.7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  <c r="R33" s="10"/>
      <c r="S33" s="7"/>
      <c r="T33" s="7"/>
      <c r="U33" s="7"/>
    </row>
    <row r="34" spans="1:21" ht="15.75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  <c r="R34" s="10"/>
      <c r="S34" s="7"/>
      <c r="T34" s="7"/>
      <c r="U34" s="7"/>
    </row>
    <row r="35" spans="1:21" ht="15.75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  <c r="R35" s="10"/>
      <c r="S35" s="7"/>
      <c r="T35" s="7"/>
      <c r="U35" s="7"/>
    </row>
    <row r="36" spans="1:21" ht="15.75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/>
      <c r="R36" s="10"/>
      <c r="S36" s="7"/>
      <c r="T36" s="7"/>
      <c r="U36" s="7"/>
    </row>
    <row r="37" spans="1:21" ht="15.75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/>
      <c r="R37" s="10"/>
      <c r="S37" s="7"/>
      <c r="T37" s="7"/>
      <c r="U37" s="7"/>
    </row>
    <row r="38" spans="1:21" ht="15.75">
      <c r="A38" s="7"/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/>
      <c r="R38" s="10"/>
      <c r="S38" s="7"/>
      <c r="T38" s="7"/>
      <c r="U38" s="7"/>
    </row>
    <row r="39" spans="1:21" ht="15.75">
      <c r="A39" s="7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/>
      <c r="R39" s="10"/>
      <c r="S39" s="7"/>
      <c r="T39" s="7"/>
      <c r="U39" s="7"/>
    </row>
    <row r="40" spans="1:21" ht="15.75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  <c r="R40" s="10"/>
      <c r="S40" s="7"/>
      <c r="T40" s="7"/>
      <c r="U40" s="7"/>
    </row>
    <row r="41" spans="1:21" ht="15.75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/>
      <c r="R41" s="10"/>
      <c r="S41" s="7"/>
      <c r="T41" s="7"/>
      <c r="U41" s="7"/>
    </row>
    <row r="42" spans="1:21" ht="15.75">
      <c r="A42" s="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  <c r="R42" s="10"/>
      <c r="S42" s="7"/>
      <c r="T42" s="7"/>
      <c r="U42" s="7"/>
    </row>
    <row r="43" spans="1:21" ht="15.75">
      <c r="A43" s="7"/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  <c r="R43" s="10"/>
      <c r="S43" s="7"/>
      <c r="T43" s="7"/>
      <c r="U43" s="7"/>
    </row>
    <row r="44" spans="1:21" ht="15.75">
      <c r="A44" s="7"/>
      <c r="B44" s="7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  <c r="R44" s="10"/>
      <c r="S44" s="7"/>
      <c r="T44" s="7"/>
      <c r="U44" s="7"/>
    </row>
    <row r="45" spans="1:21" ht="15.75">
      <c r="A45" s="7"/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  <c r="R45" s="10"/>
      <c r="S45" s="7"/>
      <c r="T45" s="7"/>
      <c r="U45" s="7"/>
    </row>
    <row r="46" spans="1:21" ht="15.75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  <c r="R46" s="10"/>
      <c r="S46" s="7"/>
      <c r="T46" s="7"/>
      <c r="U46" s="7"/>
    </row>
    <row r="47" spans="1:21" ht="15.75">
      <c r="A47" s="7"/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10"/>
      <c r="S47" s="7"/>
      <c r="T47" s="7"/>
      <c r="U47" s="7"/>
    </row>
    <row r="48" spans="1:21" ht="15.75">
      <c r="A48" s="7"/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/>
      <c r="R48" s="10"/>
      <c r="S48" s="7"/>
      <c r="T48" s="7"/>
      <c r="U48" s="7"/>
    </row>
    <row r="49" spans="1:21" ht="15.75">
      <c r="A49" s="7"/>
      <c r="B49" s="7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9"/>
      <c r="R49" s="10"/>
      <c r="S49" s="7"/>
      <c r="T49" s="7"/>
      <c r="U49" s="7"/>
    </row>
    <row r="50" spans="1:21" ht="15.75">
      <c r="A50" s="7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/>
      <c r="R50" s="10"/>
      <c r="S50" s="7"/>
      <c r="T50" s="7"/>
      <c r="U50" s="7"/>
    </row>
    <row r="51" spans="1:21" ht="15.75">
      <c r="A51" s="7"/>
      <c r="B51" s="7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/>
      <c r="R51" s="10"/>
      <c r="S51" s="7"/>
      <c r="T51" s="7"/>
      <c r="U51" s="7"/>
    </row>
    <row r="52" spans="1:21" ht="15.75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/>
      <c r="R52" s="10"/>
      <c r="S52" s="7"/>
      <c r="T52" s="7"/>
      <c r="U52" s="7"/>
    </row>
    <row r="53" spans="1:21" ht="15.75">
      <c r="A53" s="7"/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  <c r="R53" s="10"/>
      <c r="S53" s="7"/>
      <c r="T53" s="7"/>
      <c r="U53" s="7"/>
    </row>
    <row r="54" spans="1:21" ht="15.75">
      <c r="A54" s="7"/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  <c r="R54" s="10"/>
      <c r="S54" s="7"/>
      <c r="T54" s="7"/>
      <c r="U54" s="7"/>
    </row>
    <row r="55" spans="1:21" ht="15.75">
      <c r="A55" s="7"/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/>
      <c r="R55" s="10"/>
      <c r="S55" s="7"/>
      <c r="T55" s="7"/>
      <c r="U55" s="7"/>
    </row>
    <row r="56" spans="1:21" ht="15.75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/>
      <c r="R56" s="10"/>
      <c r="S56" s="7"/>
      <c r="T56" s="7"/>
      <c r="U56" s="7"/>
    </row>
    <row r="57" spans="1:21" ht="15.75">
      <c r="A57" s="7"/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  <c r="R57" s="10"/>
      <c r="S57" s="7"/>
      <c r="T57" s="7"/>
      <c r="U57" s="7"/>
    </row>
    <row r="58" spans="1:21" ht="15.75">
      <c r="A58" s="7"/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/>
      <c r="R58" s="10"/>
      <c r="S58" s="7"/>
      <c r="T58" s="7"/>
      <c r="U58" s="7"/>
    </row>
    <row r="59" spans="1:21" ht="15.75">
      <c r="A59" s="7"/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/>
      <c r="R59" s="10"/>
      <c r="S59" s="7"/>
      <c r="T59" s="7"/>
      <c r="U59" s="7"/>
    </row>
    <row r="60" spans="1:21" ht="15.75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9"/>
      <c r="R60" s="10"/>
      <c r="S60" s="7"/>
      <c r="T60" s="7"/>
      <c r="U60" s="7"/>
    </row>
    <row r="61" spans="1:21" ht="15.75">
      <c r="A61" s="7"/>
      <c r="B61" s="7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/>
      <c r="R61" s="10"/>
      <c r="S61" s="7"/>
      <c r="T61" s="7"/>
      <c r="U61" s="7"/>
    </row>
    <row r="62" spans="1:21" ht="15.75">
      <c r="A62" s="7"/>
      <c r="B62" s="7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/>
      <c r="R62" s="10"/>
      <c r="S62" s="7"/>
      <c r="T62" s="7"/>
      <c r="U62" s="7"/>
    </row>
    <row r="63" spans="1:21" ht="15.75">
      <c r="A63" s="7"/>
      <c r="B63" s="7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/>
      <c r="R63" s="10"/>
      <c r="S63" s="7"/>
      <c r="T63" s="7"/>
      <c r="U63" s="7"/>
    </row>
    <row r="64" spans="1:21" ht="15.75">
      <c r="A64" s="7"/>
      <c r="B64" s="7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/>
      <c r="R64" s="10"/>
      <c r="S64" s="7"/>
      <c r="T64" s="7"/>
      <c r="U64" s="7"/>
    </row>
    <row r="65" spans="1:21" ht="15.75">
      <c r="A65" s="7"/>
      <c r="B65" s="7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/>
      <c r="R65" s="10"/>
      <c r="S65" s="7"/>
      <c r="T65" s="7"/>
      <c r="U65" s="7"/>
    </row>
    <row r="66" spans="1:21" ht="15.75">
      <c r="A66" s="7"/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/>
      <c r="R66" s="10"/>
      <c r="S66" s="7"/>
      <c r="T66" s="7"/>
      <c r="U66" s="7"/>
    </row>
    <row r="67" spans="1:21" ht="15.75">
      <c r="A67" s="7"/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9"/>
      <c r="R67" s="10"/>
      <c r="S67" s="7"/>
      <c r="T67" s="7"/>
      <c r="U67" s="7"/>
    </row>
    <row r="68" spans="1:21" ht="15.75">
      <c r="A68" s="7"/>
      <c r="B68" s="7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"/>
      <c r="R68" s="10"/>
      <c r="S68" s="7"/>
      <c r="T68" s="7"/>
      <c r="U68" s="7"/>
    </row>
    <row r="69" spans="1:21" ht="15.75">
      <c r="A69" s="7"/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9"/>
      <c r="R69" s="10"/>
      <c r="S69" s="7"/>
      <c r="T69" s="7"/>
      <c r="U69" s="7"/>
    </row>
    <row r="70" spans="1:21" ht="15.75">
      <c r="A70" s="7"/>
      <c r="B70" s="7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/>
      <c r="R70" s="10"/>
      <c r="S70" s="7"/>
      <c r="T70" s="7"/>
      <c r="U70" s="7"/>
    </row>
    <row r="71" spans="1:21" ht="15.75">
      <c r="A71" s="7"/>
      <c r="B71" s="7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"/>
      <c r="R71" s="10"/>
      <c r="S71" s="7"/>
      <c r="T71" s="7"/>
      <c r="U71" s="7"/>
    </row>
    <row r="72" spans="1:21" ht="15.75">
      <c r="A72" s="7"/>
      <c r="B72" s="7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"/>
      <c r="R72" s="10"/>
      <c r="S72" s="7"/>
      <c r="T72" s="7"/>
      <c r="U72" s="7"/>
    </row>
    <row r="73" spans="1:21" ht="15.75">
      <c r="A73" s="7"/>
      <c r="B73" s="7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/>
      <c r="R73" s="10"/>
      <c r="S73" s="7"/>
      <c r="T73" s="7"/>
      <c r="U73" s="7"/>
    </row>
    <row r="74" spans="1:21" ht="15.75">
      <c r="A74" s="7"/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9"/>
      <c r="R74" s="10"/>
      <c r="S74" s="7"/>
      <c r="T74" s="7"/>
      <c r="U74" s="7"/>
    </row>
    <row r="75" spans="1:21" ht="15.75">
      <c r="A75" s="7"/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/>
      <c r="R75" s="10"/>
      <c r="S75" s="7"/>
      <c r="T75" s="7"/>
      <c r="U75" s="7"/>
    </row>
    <row r="76" spans="1:21" ht="15.75">
      <c r="A76" s="7"/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9"/>
      <c r="R76" s="10"/>
      <c r="S76" s="7"/>
      <c r="T76" s="7"/>
      <c r="U76" s="7"/>
    </row>
    <row r="77" spans="1:21" ht="15.75">
      <c r="A77" s="7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9"/>
      <c r="R77" s="10"/>
      <c r="S77" s="7"/>
      <c r="T77" s="7"/>
      <c r="U77" s="7"/>
    </row>
    <row r="78" spans="1:21" ht="15.75">
      <c r="A78" s="7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9"/>
      <c r="R78" s="10"/>
      <c r="S78" s="7"/>
      <c r="T78" s="7"/>
      <c r="U78" s="7"/>
    </row>
    <row r="79" spans="1:21" ht="15.75">
      <c r="A79" s="7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9"/>
      <c r="R79" s="10"/>
      <c r="S79" s="7"/>
      <c r="T79" s="7"/>
      <c r="U79" s="7"/>
    </row>
    <row r="80" spans="1:21" ht="15.75">
      <c r="A80" s="7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9"/>
      <c r="R80" s="10"/>
      <c r="S80" s="7"/>
      <c r="T80" s="7"/>
      <c r="U80" s="7"/>
    </row>
    <row r="81" spans="1:21" ht="15.75">
      <c r="A81" s="7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9"/>
      <c r="R81" s="10"/>
      <c r="S81" s="7"/>
      <c r="T81" s="7"/>
      <c r="U81" s="7"/>
    </row>
    <row r="82" spans="1:21" ht="15.75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9"/>
      <c r="R82" s="10"/>
      <c r="S82" s="7"/>
      <c r="T82" s="7"/>
      <c r="U82" s="7"/>
    </row>
    <row r="83" spans="1:21" ht="15.75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9"/>
      <c r="R83" s="10"/>
      <c r="S83" s="7"/>
      <c r="T83" s="7"/>
      <c r="U83" s="7"/>
    </row>
    <row r="84" spans="1:21" ht="15.75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9"/>
      <c r="R84" s="10"/>
      <c r="S84" s="7"/>
      <c r="T84" s="7"/>
      <c r="U84" s="7"/>
    </row>
    <row r="85" spans="1:21" ht="15.75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/>
      <c r="R85" s="10"/>
      <c r="S85" s="7"/>
      <c r="T85" s="7"/>
      <c r="U85" s="7"/>
    </row>
    <row r="86" spans="1:21" ht="15.75">
      <c r="A86" s="7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/>
      <c r="R86" s="10"/>
      <c r="S86" s="7"/>
      <c r="T86" s="7"/>
      <c r="U86" s="7"/>
    </row>
    <row r="87" spans="1:21" ht="15.75">
      <c r="A87" s="7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9"/>
      <c r="R87" s="10"/>
      <c r="S87" s="7"/>
      <c r="T87" s="7"/>
      <c r="U87" s="7"/>
    </row>
    <row r="88" spans="1:21" ht="15.75">
      <c r="A88" s="7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9"/>
      <c r="R88" s="10"/>
      <c r="S88" s="7"/>
      <c r="T88" s="7"/>
      <c r="U88" s="7"/>
    </row>
    <row r="89" spans="1:21" ht="15.75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9"/>
      <c r="R89" s="10"/>
      <c r="S89" s="7"/>
      <c r="T89" s="7"/>
      <c r="U89" s="7"/>
    </row>
    <row r="90" spans="1:21" ht="15.75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9"/>
      <c r="R90" s="10"/>
      <c r="S90" s="7"/>
      <c r="T90" s="7"/>
      <c r="U90" s="7"/>
    </row>
    <row r="91" spans="1:21" ht="15.75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9"/>
      <c r="R91" s="10"/>
      <c r="S91" s="7"/>
      <c r="T91" s="7"/>
      <c r="U91" s="7"/>
    </row>
    <row r="92" spans="1:21" ht="15.75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9"/>
      <c r="R92" s="10"/>
      <c r="S92" s="7"/>
      <c r="T92" s="7"/>
      <c r="U92" s="7"/>
    </row>
    <row r="93" spans="1:21" ht="15.75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9"/>
      <c r="R93" s="10"/>
      <c r="S93" s="7"/>
      <c r="T93" s="7"/>
      <c r="U93" s="7"/>
    </row>
    <row r="94" spans="1:21" ht="15.75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9"/>
      <c r="R94" s="10"/>
      <c r="S94" s="7"/>
      <c r="T94" s="7"/>
      <c r="U94" s="7"/>
    </row>
    <row r="95" spans="1:21" ht="15.75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9"/>
      <c r="R95" s="10"/>
      <c r="S95" s="7"/>
      <c r="T95" s="7"/>
      <c r="U95" s="7"/>
    </row>
    <row r="96" spans="1:21" ht="15.75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9"/>
      <c r="R96" s="10"/>
      <c r="S96" s="7"/>
      <c r="T96" s="7"/>
      <c r="U96" s="7"/>
    </row>
    <row r="97" spans="1:21" ht="15.75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9"/>
      <c r="R97" s="10"/>
      <c r="S97" s="7"/>
      <c r="T97" s="7"/>
      <c r="U97" s="7"/>
    </row>
    <row r="98" spans="1:21" ht="15.75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9"/>
      <c r="R98" s="10"/>
      <c r="S98" s="7"/>
      <c r="T98" s="7"/>
      <c r="U98" s="7"/>
    </row>
    <row r="99" spans="1:21" ht="15.75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9"/>
      <c r="R99" s="10"/>
      <c r="S99" s="7"/>
      <c r="T99" s="7"/>
      <c r="U99" s="7"/>
    </row>
    <row r="100" spans="1:21" ht="15.75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9"/>
      <c r="R100" s="10"/>
      <c r="S100" s="7"/>
      <c r="T100" s="7"/>
      <c r="U100" s="7"/>
    </row>
    <row r="101" spans="1:21" ht="15.75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9"/>
      <c r="R101" s="10"/>
      <c r="S101" s="7"/>
      <c r="T101" s="7"/>
      <c r="U101" s="7"/>
    </row>
    <row r="102" spans="1:21" ht="15.75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9"/>
      <c r="R102" s="10"/>
      <c r="S102" s="7"/>
      <c r="T102" s="7"/>
      <c r="U102" s="7"/>
    </row>
    <row r="103" spans="1:21" ht="15.75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9"/>
      <c r="R103" s="10"/>
      <c r="S103" s="7"/>
      <c r="T103" s="7"/>
      <c r="U103" s="7"/>
    </row>
    <row r="104" spans="1:21" ht="15.75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9"/>
      <c r="R104" s="10"/>
      <c r="S104" s="7"/>
      <c r="T104" s="7"/>
      <c r="U104" s="7"/>
    </row>
    <row r="105" spans="1:21" ht="15.75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9"/>
      <c r="R105" s="10"/>
      <c r="S105" s="7"/>
      <c r="T105" s="7"/>
      <c r="U105" s="7"/>
    </row>
    <row r="106" spans="1:21" ht="15.75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9"/>
      <c r="R106" s="10"/>
      <c r="S106" s="7"/>
      <c r="T106" s="7"/>
      <c r="U106" s="7"/>
    </row>
    <row r="107" spans="1:21" ht="15.75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9"/>
      <c r="R107" s="10"/>
      <c r="S107" s="7"/>
      <c r="T107" s="7"/>
      <c r="U107" s="7"/>
    </row>
    <row r="108" spans="1:21" ht="15.75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9"/>
      <c r="R108" s="10"/>
      <c r="S108" s="7"/>
      <c r="T108" s="7"/>
      <c r="U108" s="7"/>
    </row>
    <row r="109" spans="1:21" ht="15.75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9"/>
      <c r="R109" s="10"/>
      <c r="S109" s="7"/>
      <c r="T109" s="7"/>
      <c r="U109" s="7"/>
    </row>
    <row r="110" spans="1:21" ht="15.75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9"/>
      <c r="R110" s="10"/>
      <c r="S110" s="7"/>
      <c r="T110" s="7"/>
      <c r="U110" s="7"/>
    </row>
    <row r="111" spans="1:21" ht="15.75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9"/>
      <c r="R111" s="10"/>
      <c r="S111" s="7"/>
      <c r="T111" s="7"/>
      <c r="U111" s="7"/>
    </row>
    <row r="112" spans="1:21" ht="15.75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9"/>
      <c r="R112" s="10"/>
      <c r="S112" s="7"/>
      <c r="T112" s="7"/>
      <c r="U112" s="7"/>
    </row>
    <row r="113" spans="1:21" ht="15.75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9"/>
      <c r="R113" s="10"/>
      <c r="S113" s="7"/>
      <c r="T113" s="7"/>
      <c r="U113" s="7"/>
    </row>
    <row r="114" spans="1:21" ht="15.75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9"/>
      <c r="R114" s="10"/>
      <c r="S114" s="7"/>
      <c r="T114" s="7"/>
      <c r="U114" s="7"/>
    </row>
    <row r="115" spans="1:21" ht="15.75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9"/>
      <c r="R115" s="10"/>
      <c r="S115" s="7"/>
      <c r="T115" s="7"/>
      <c r="U115" s="7"/>
    </row>
    <row r="116" spans="1:21" ht="15.75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9"/>
      <c r="R116" s="10"/>
      <c r="S116" s="7"/>
      <c r="T116" s="7"/>
      <c r="U116" s="7"/>
    </row>
    <row r="117" spans="1:21" ht="15.75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9"/>
      <c r="R117" s="10"/>
      <c r="S117" s="7"/>
      <c r="T117" s="7"/>
      <c r="U117" s="7"/>
    </row>
    <row r="118" spans="1:21" ht="15.75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/>
      <c r="R118" s="10"/>
      <c r="S118" s="7"/>
      <c r="T118" s="7"/>
      <c r="U118" s="7"/>
    </row>
    <row r="119" spans="1:21" ht="15.75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9"/>
      <c r="R119" s="10"/>
      <c r="S119" s="7"/>
      <c r="T119" s="7"/>
      <c r="U119" s="7"/>
    </row>
    <row r="120" spans="1:21" ht="15.75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/>
      <c r="R120" s="10"/>
      <c r="S120" s="7"/>
      <c r="T120" s="7"/>
      <c r="U120" s="7"/>
    </row>
    <row r="121" spans="1:21" ht="15.75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9"/>
      <c r="R121" s="10"/>
      <c r="S121" s="7"/>
      <c r="T121" s="7"/>
      <c r="U121" s="7"/>
    </row>
    <row r="122" spans="1:21" ht="15.75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9"/>
      <c r="R122" s="10"/>
      <c r="S122" s="7"/>
      <c r="T122" s="7"/>
      <c r="U122" s="7"/>
    </row>
    <row r="123" spans="1:21" ht="15.75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9"/>
      <c r="R123" s="10"/>
      <c r="S123" s="7"/>
      <c r="T123" s="7"/>
      <c r="U123" s="7"/>
    </row>
    <row r="124" spans="1:21" ht="15.75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9"/>
      <c r="R124" s="10"/>
      <c r="S124" s="7"/>
      <c r="T124" s="7"/>
      <c r="U124" s="7"/>
    </row>
    <row r="125" spans="1:21" ht="15.75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9"/>
      <c r="R125" s="10"/>
      <c r="S125" s="7"/>
      <c r="T125" s="7"/>
      <c r="U125" s="7"/>
    </row>
    <row r="126" spans="1:21" ht="15.75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9"/>
      <c r="R126" s="10"/>
      <c r="S126" s="7"/>
      <c r="T126" s="7"/>
      <c r="U126" s="7"/>
    </row>
    <row r="127" spans="1:21" ht="15.75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9"/>
      <c r="R127" s="10"/>
      <c r="S127" s="7"/>
      <c r="T127" s="7"/>
      <c r="U127" s="7"/>
    </row>
    <row r="128" spans="1:21" ht="15.75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9"/>
      <c r="R128" s="10"/>
      <c r="S128" s="7"/>
      <c r="T128" s="7"/>
      <c r="U128" s="7"/>
    </row>
    <row r="129" spans="1:21" ht="15.75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9"/>
      <c r="R129" s="10"/>
      <c r="S129" s="7"/>
      <c r="T129" s="7"/>
      <c r="U129" s="7"/>
    </row>
    <row r="130" spans="1:21" ht="15.75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9"/>
      <c r="R130" s="10"/>
      <c r="S130" s="7"/>
      <c r="T130" s="7"/>
      <c r="U130" s="7"/>
    </row>
    <row r="131" spans="1:21" ht="15.75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"/>
      <c r="R131" s="10"/>
      <c r="S131" s="7"/>
      <c r="T131" s="7"/>
      <c r="U131" s="7"/>
    </row>
    <row r="132" spans="1:21" ht="15.75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9"/>
      <c r="R132" s="10"/>
      <c r="S132" s="7"/>
      <c r="T132" s="7"/>
      <c r="U132" s="7"/>
    </row>
    <row r="133" spans="1:21" ht="15.75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9"/>
      <c r="R133" s="10"/>
      <c r="S133" s="7"/>
      <c r="T133" s="7"/>
      <c r="U133" s="7"/>
    </row>
    <row r="134" spans="1:21" ht="15.75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9"/>
      <c r="R134" s="10"/>
      <c r="S134" s="7"/>
      <c r="T134" s="7"/>
      <c r="U134" s="7"/>
    </row>
    <row r="135" spans="1:21" ht="15.75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9"/>
      <c r="R135" s="10"/>
      <c r="S135" s="7"/>
      <c r="T135" s="7"/>
      <c r="U135" s="7"/>
    </row>
    <row r="136" spans="1:21" ht="15.75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9"/>
      <c r="R136" s="10"/>
      <c r="S136" s="7"/>
      <c r="T136" s="7"/>
      <c r="U136" s="7"/>
    </row>
    <row r="137" spans="1:21" ht="15.75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9"/>
      <c r="R137" s="10"/>
      <c r="S137" s="7"/>
      <c r="T137" s="7"/>
      <c r="U137" s="7"/>
    </row>
    <row r="138" spans="1:21" ht="15.75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9"/>
      <c r="R138" s="10"/>
      <c r="S138" s="7"/>
      <c r="T138" s="7"/>
      <c r="U138" s="7"/>
    </row>
    <row r="139" spans="1:21" ht="15.75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9"/>
      <c r="R139" s="10"/>
      <c r="S139" s="7"/>
      <c r="T139" s="7"/>
      <c r="U139" s="7"/>
    </row>
    <row r="140" spans="1:21" ht="15.75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9"/>
      <c r="R140" s="10"/>
      <c r="S140" s="7"/>
      <c r="T140" s="7"/>
      <c r="U140" s="7"/>
    </row>
    <row r="141" spans="1:21" ht="15.75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/>
      <c r="R141" s="10"/>
      <c r="S141" s="7"/>
      <c r="T141" s="7"/>
      <c r="U141" s="7"/>
    </row>
    <row r="142" spans="1:21" ht="15.75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9"/>
      <c r="R142" s="10"/>
      <c r="S142" s="7"/>
      <c r="T142" s="7"/>
      <c r="U142" s="7"/>
    </row>
    <row r="143" spans="1:21" ht="15.75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9"/>
      <c r="R143" s="10"/>
      <c r="S143" s="7"/>
      <c r="T143" s="7"/>
      <c r="U143" s="7"/>
    </row>
    <row r="144" spans="1:21" ht="15.75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9"/>
      <c r="R144" s="10"/>
      <c r="S144" s="7"/>
      <c r="T144" s="7"/>
      <c r="U144" s="7"/>
    </row>
    <row r="145" spans="1:21" ht="15.75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9"/>
      <c r="R145" s="10"/>
      <c r="S145" s="7"/>
      <c r="T145" s="7"/>
      <c r="U145" s="7"/>
    </row>
    <row r="146" spans="1:21" ht="15.75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9"/>
      <c r="R146" s="10"/>
      <c r="S146" s="7"/>
      <c r="T146" s="7"/>
      <c r="U146" s="7"/>
    </row>
    <row r="147" spans="1:21" ht="15.75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9"/>
      <c r="R147" s="10"/>
      <c r="S147" s="7"/>
      <c r="T147" s="7"/>
      <c r="U147" s="7"/>
    </row>
    <row r="148" spans="1:21" ht="15.75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9"/>
      <c r="R148" s="10"/>
      <c r="S148" s="7"/>
      <c r="T148" s="7"/>
      <c r="U148" s="7"/>
    </row>
    <row r="149" spans="1:21" ht="15.75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9"/>
      <c r="R149" s="10"/>
      <c r="S149" s="7"/>
      <c r="T149" s="7"/>
      <c r="U149" s="7"/>
    </row>
    <row r="150" spans="1:21" ht="15.75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9"/>
      <c r="R150" s="10"/>
      <c r="S150" s="7"/>
      <c r="T150" s="7"/>
      <c r="U150" s="7"/>
    </row>
    <row r="151" spans="1:21" ht="15.75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9"/>
      <c r="R151" s="10"/>
      <c r="S151" s="7"/>
      <c r="T151" s="7"/>
      <c r="U151" s="7"/>
    </row>
    <row r="152" spans="1:21" ht="15.75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9"/>
      <c r="R152" s="10"/>
      <c r="S152" s="7"/>
      <c r="T152" s="7"/>
      <c r="U152" s="7"/>
    </row>
    <row r="153" spans="1:21" ht="15.75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9"/>
      <c r="R153" s="10"/>
      <c r="S153" s="7"/>
      <c r="T153" s="7"/>
      <c r="U153" s="7"/>
    </row>
    <row r="154" spans="1:21" ht="15.75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9"/>
      <c r="R154" s="10"/>
      <c r="S154" s="7"/>
      <c r="T154" s="7"/>
      <c r="U154" s="7"/>
    </row>
    <row r="155" spans="1:21" ht="15.75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9"/>
      <c r="R155" s="10"/>
      <c r="S155" s="7"/>
      <c r="T155" s="7"/>
      <c r="U155" s="7"/>
    </row>
    <row r="156" spans="1:21" ht="15.75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9"/>
      <c r="R156" s="10"/>
      <c r="S156" s="7"/>
      <c r="T156" s="7"/>
      <c r="U156" s="7"/>
    </row>
    <row r="157" spans="1:21" ht="15.75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9"/>
      <c r="R157" s="10"/>
      <c r="S157" s="7"/>
      <c r="T157" s="7"/>
      <c r="U157" s="7"/>
    </row>
    <row r="158" spans="1:21" ht="15.75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9"/>
      <c r="R158" s="10"/>
      <c r="S158" s="7"/>
      <c r="T158" s="7"/>
      <c r="U158" s="7"/>
    </row>
    <row r="159" spans="1:21" ht="15.75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9"/>
      <c r="R159" s="10"/>
      <c r="S159" s="7"/>
      <c r="T159" s="7"/>
      <c r="U159" s="7"/>
    </row>
    <row r="160" spans="1:21" ht="15.75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9"/>
      <c r="R160" s="10"/>
      <c r="S160" s="7"/>
      <c r="T160" s="7"/>
      <c r="U160" s="7"/>
    </row>
    <row r="161" spans="1:21" ht="15.75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9"/>
      <c r="R161" s="10"/>
      <c r="S161" s="7"/>
      <c r="T161" s="7"/>
      <c r="U161" s="7"/>
    </row>
    <row r="162" spans="1:21" ht="15.75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9"/>
      <c r="R162" s="10"/>
      <c r="S162" s="7"/>
      <c r="T162" s="7"/>
      <c r="U162" s="7"/>
    </row>
    <row r="163" spans="1:21" ht="15.75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9"/>
      <c r="R163" s="10"/>
      <c r="S163" s="7"/>
      <c r="T163" s="7"/>
      <c r="U163" s="7"/>
    </row>
    <row r="164" spans="1:21" ht="15.75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9"/>
      <c r="R164" s="10"/>
      <c r="S164" s="7"/>
      <c r="T164" s="7"/>
      <c r="U164" s="7"/>
    </row>
    <row r="165" spans="1:21" ht="15.75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9"/>
      <c r="R165" s="10"/>
      <c r="S165" s="7"/>
      <c r="T165" s="7"/>
      <c r="U165" s="7"/>
    </row>
    <row r="166" spans="1:21" ht="15.75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9"/>
      <c r="R166" s="10"/>
      <c r="S166" s="7"/>
      <c r="T166" s="7"/>
      <c r="U166" s="7"/>
    </row>
    <row r="167" spans="1:21" ht="15.75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9"/>
      <c r="R167" s="10"/>
      <c r="S167" s="7"/>
      <c r="T167" s="7"/>
      <c r="U167" s="7"/>
    </row>
    <row r="168" spans="1:21" ht="15.75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9"/>
      <c r="R168" s="10"/>
      <c r="S168" s="7"/>
      <c r="T168" s="7"/>
      <c r="U168" s="7"/>
    </row>
    <row r="169" spans="1:21" ht="15.75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9"/>
      <c r="R169" s="10"/>
      <c r="S169" s="7"/>
      <c r="T169" s="7"/>
      <c r="U169" s="7"/>
    </row>
    <row r="170" spans="1:21" ht="15.75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9"/>
      <c r="R170" s="10"/>
      <c r="S170" s="7"/>
      <c r="T170" s="7"/>
      <c r="U170" s="7"/>
    </row>
    <row r="171" spans="1:21" ht="15.75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9"/>
      <c r="R171" s="10"/>
      <c r="S171" s="7"/>
      <c r="T171" s="7"/>
      <c r="U171" s="7"/>
    </row>
    <row r="172" spans="1:21" ht="15.75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9"/>
      <c r="R172" s="10"/>
      <c r="S172" s="7"/>
      <c r="T172" s="7"/>
      <c r="U172" s="7"/>
    </row>
    <row r="173" spans="1:21" ht="15.75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9"/>
      <c r="R173" s="10"/>
      <c r="S173" s="7"/>
      <c r="T173" s="7"/>
      <c r="U173" s="7"/>
    </row>
    <row r="174" spans="1:21" ht="15.75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9"/>
      <c r="R174" s="10"/>
      <c r="S174" s="7"/>
      <c r="T174" s="7"/>
      <c r="U174" s="7"/>
    </row>
    <row r="175" spans="1:21" ht="15.75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9"/>
      <c r="R175" s="10"/>
      <c r="S175" s="7"/>
      <c r="T175" s="7"/>
      <c r="U175" s="7"/>
    </row>
    <row r="176" spans="1:21" ht="15.75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9"/>
      <c r="R176" s="10"/>
      <c r="S176" s="7"/>
      <c r="T176" s="7"/>
      <c r="U176" s="7"/>
    </row>
    <row r="177" spans="1:21" ht="15.75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9"/>
      <c r="R177" s="10"/>
      <c r="S177" s="7"/>
      <c r="T177" s="7"/>
      <c r="U177" s="7"/>
    </row>
    <row r="178" spans="1:21" ht="15.75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9"/>
      <c r="R178" s="10"/>
      <c r="S178" s="7"/>
      <c r="T178" s="7"/>
      <c r="U178" s="7"/>
    </row>
    <row r="179" spans="1:21" ht="15.75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9"/>
      <c r="R179" s="10"/>
      <c r="S179" s="7"/>
      <c r="T179" s="7"/>
      <c r="U179" s="7"/>
    </row>
    <row r="180" spans="1:21" ht="15.75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9"/>
      <c r="R180" s="10"/>
      <c r="S180" s="7"/>
      <c r="T180" s="7"/>
      <c r="U180" s="7"/>
    </row>
    <row r="181" spans="1:21" ht="15.75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9"/>
      <c r="R181" s="10"/>
      <c r="S181" s="7"/>
      <c r="T181" s="7"/>
      <c r="U181" s="7"/>
    </row>
    <row r="182" spans="1:21" ht="15.75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9"/>
      <c r="R182" s="10"/>
      <c r="S182" s="7"/>
      <c r="T182" s="7"/>
      <c r="U182" s="7"/>
    </row>
    <row r="183" spans="1:21" ht="15.75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9"/>
      <c r="R183" s="10"/>
      <c r="S183" s="7"/>
      <c r="T183" s="7"/>
      <c r="U183" s="7"/>
    </row>
    <row r="184" spans="1:21" ht="15.75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9"/>
      <c r="R184" s="10"/>
      <c r="S184" s="7"/>
      <c r="T184" s="7"/>
      <c r="U184" s="7"/>
    </row>
    <row r="185" spans="1:21" ht="15.75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9"/>
      <c r="R185" s="10"/>
      <c r="S185" s="7"/>
      <c r="T185" s="7"/>
      <c r="U185" s="7"/>
    </row>
    <row r="186" spans="1:21" ht="15.75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9"/>
      <c r="R186" s="10"/>
      <c r="S186" s="7"/>
      <c r="T186" s="7"/>
      <c r="U186" s="7"/>
    </row>
    <row r="187" spans="1:21" ht="15.75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9"/>
      <c r="R187" s="10"/>
      <c r="S187" s="7"/>
      <c r="T187" s="7"/>
      <c r="U187" s="7"/>
    </row>
    <row r="188" spans="1:21" ht="15.75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9"/>
      <c r="R188" s="10"/>
      <c r="S188" s="7"/>
      <c r="T188" s="7"/>
      <c r="U188" s="7"/>
    </row>
    <row r="189" spans="1:21" ht="15.75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9"/>
      <c r="R189" s="10"/>
      <c r="S189" s="7"/>
      <c r="T189" s="7"/>
      <c r="U189" s="7"/>
    </row>
    <row r="190" spans="1:21" ht="15.75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9"/>
      <c r="R190" s="10"/>
      <c r="S190" s="7"/>
      <c r="T190" s="7"/>
      <c r="U190" s="7"/>
    </row>
    <row r="191" spans="1:21" ht="15.75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9"/>
      <c r="R191" s="10"/>
      <c r="S191" s="7"/>
      <c r="T191" s="7"/>
      <c r="U191" s="7"/>
    </row>
    <row r="192" spans="1:21" ht="15.75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9"/>
      <c r="R192" s="10"/>
      <c r="S192" s="7"/>
      <c r="T192" s="7"/>
      <c r="U192" s="7"/>
    </row>
    <row r="193" spans="1:21" ht="15.75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9"/>
      <c r="R193" s="10"/>
      <c r="S193" s="7"/>
      <c r="T193" s="7"/>
      <c r="U193" s="7"/>
    </row>
    <row r="194" spans="1:21" ht="15.75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9"/>
      <c r="R194" s="10"/>
      <c r="S194" s="7"/>
      <c r="T194" s="7"/>
      <c r="U194" s="7"/>
    </row>
    <row r="195" spans="1:21" ht="15.75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/>
      <c r="R195" s="10"/>
      <c r="S195" s="7"/>
      <c r="T195" s="7"/>
      <c r="U195" s="7"/>
    </row>
    <row r="196" spans="1:21" ht="15.75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9"/>
      <c r="R196" s="10"/>
      <c r="S196" s="7"/>
      <c r="T196" s="7"/>
      <c r="U196" s="7"/>
    </row>
    <row r="197" spans="1:21" ht="15.75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9"/>
      <c r="R197" s="10"/>
      <c r="S197" s="7"/>
      <c r="T197" s="7"/>
      <c r="U197" s="7"/>
    </row>
    <row r="198" spans="1:21" ht="15.75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9"/>
      <c r="R198" s="10"/>
      <c r="S198" s="7"/>
      <c r="T198" s="7"/>
      <c r="U198" s="7"/>
    </row>
    <row r="199" spans="1:21" ht="15.75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9"/>
      <c r="R199" s="10"/>
      <c r="S199" s="7"/>
      <c r="T199" s="7"/>
      <c r="U199" s="7"/>
    </row>
    <row r="200" spans="1:21" ht="15.75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9"/>
      <c r="R200" s="10"/>
      <c r="S200" s="7"/>
      <c r="T200" s="7"/>
      <c r="U200" s="7"/>
    </row>
    <row r="201" spans="1:21" ht="15.75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9"/>
      <c r="R201" s="10"/>
      <c r="S201" s="7"/>
      <c r="T201" s="7"/>
      <c r="U201" s="7"/>
    </row>
    <row r="202" spans="1:21" ht="15.75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9"/>
      <c r="R202" s="10"/>
      <c r="S202" s="7"/>
      <c r="T202" s="7"/>
      <c r="U202" s="7"/>
    </row>
    <row r="203" spans="1:21" ht="15.75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9"/>
      <c r="R203" s="10"/>
      <c r="S203" s="7"/>
      <c r="T203" s="7"/>
      <c r="U203" s="7"/>
    </row>
    <row r="204" spans="1:21" ht="15.75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9"/>
      <c r="R204" s="10"/>
      <c r="S204" s="7"/>
      <c r="T204" s="7"/>
      <c r="U204" s="7"/>
    </row>
    <row r="205" spans="1:21" ht="15.75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9"/>
      <c r="R205" s="10"/>
      <c r="S205" s="7"/>
      <c r="T205" s="7"/>
      <c r="U205" s="7"/>
    </row>
    <row r="206" spans="1:21" ht="15.75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9"/>
      <c r="R206" s="10"/>
      <c r="S206" s="7"/>
      <c r="T206" s="7"/>
      <c r="U206" s="7"/>
    </row>
    <row r="207" spans="1:21" ht="15.75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9"/>
      <c r="R207" s="10"/>
      <c r="S207" s="7"/>
      <c r="T207" s="7"/>
      <c r="U207" s="7"/>
    </row>
    <row r="208" spans="1:21" ht="15.75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9"/>
      <c r="R208" s="10"/>
      <c r="S208" s="7"/>
      <c r="T208" s="7"/>
      <c r="U208" s="7"/>
    </row>
    <row r="209" spans="1:21" ht="15.75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9"/>
      <c r="R209" s="10"/>
      <c r="S209" s="7"/>
      <c r="T209" s="7"/>
      <c r="U209" s="7"/>
    </row>
    <row r="210" spans="1:21" ht="15.75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9"/>
      <c r="R210" s="10"/>
      <c r="S210" s="7"/>
      <c r="T210" s="7"/>
      <c r="U210" s="7"/>
    </row>
    <row r="211" spans="1:21" ht="15.75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9"/>
      <c r="R211" s="10"/>
      <c r="S211" s="7"/>
      <c r="T211" s="7"/>
      <c r="U211" s="7"/>
    </row>
    <row r="212" spans="1:21" ht="15.75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9"/>
      <c r="R212" s="10"/>
      <c r="S212" s="7"/>
      <c r="T212" s="7"/>
      <c r="U212" s="7"/>
    </row>
    <row r="213" spans="1:21" ht="15.75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9"/>
      <c r="R213" s="10"/>
      <c r="S213" s="7"/>
      <c r="T213" s="7"/>
      <c r="U213" s="7"/>
    </row>
    <row r="214" spans="1:21" ht="15.75">
      <c r="A214" s="7"/>
      <c r="B214" s="7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9"/>
      <c r="R214" s="10"/>
      <c r="S214" s="7"/>
      <c r="T214" s="7"/>
      <c r="U214" s="7"/>
    </row>
    <row r="215" spans="1:21" ht="15.75">
      <c r="A215" s="7"/>
      <c r="B215" s="7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9"/>
      <c r="R215" s="10"/>
      <c r="S215" s="7"/>
      <c r="T215" s="7"/>
      <c r="U215" s="7"/>
    </row>
    <row r="216" spans="1:21" ht="15.75">
      <c r="A216" s="7"/>
      <c r="B216" s="7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9"/>
      <c r="R216" s="10"/>
      <c r="S216" s="7"/>
      <c r="T216" s="7"/>
      <c r="U216" s="7"/>
    </row>
    <row r="217" spans="1:21" ht="15.75">
      <c r="A217" s="7"/>
      <c r="B217" s="7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9"/>
      <c r="R217" s="10"/>
      <c r="S217" s="7"/>
      <c r="T217" s="7"/>
      <c r="U217" s="7"/>
    </row>
    <row r="218" spans="1:21" ht="15.75">
      <c r="A218" s="7"/>
      <c r="B218" s="7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9"/>
      <c r="R218" s="10"/>
      <c r="S218" s="7"/>
      <c r="T218" s="7"/>
      <c r="U218" s="7"/>
    </row>
    <row r="219" spans="1:21" ht="15.75">
      <c r="A219" s="7"/>
      <c r="B219" s="7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9"/>
      <c r="R219" s="10"/>
      <c r="S219" s="7"/>
      <c r="T219" s="7"/>
      <c r="U219" s="7"/>
    </row>
    <row r="220" spans="1:21" ht="15.75">
      <c r="A220" s="7"/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9"/>
      <c r="R220" s="10"/>
      <c r="S220" s="7"/>
      <c r="T220" s="7"/>
      <c r="U220" s="7"/>
    </row>
    <row r="221" spans="1:21" ht="15.75">
      <c r="A221" s="7"/>
      <c r="B221" s="7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9"/>
      <c r="R221" s="10"/>
      <c r="S221" s="7"/>
      <c r="T221" s="7"/>
      <c r="U221" s="7"/>
    </row>
    <row r="222" spans="1:21" ht="15.75">
      <c r="A222" s="7"/>
      <c r="B222" s="7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9"/>
      <c r="R222" s="10"/>
      <c r="S222" s="7"/>
      <c r="T222" s="7"/>
      <c r="U222" s="7"/>
    </row>
    <row r="223" spans="1:21" ht="15.75">
      <c r="A223" s="7"/>
      <c r="B223" s="7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9"/>
      <c r="R223" s="10"/>
      <c r="S223" s="7"/>
      <c r="T223" s="7"/>
      <c r="U223" s="7"/>
    </row>
    <row r="224" spans="1:21" ht="15.75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9"/>
      <c r="R224" s="10"/>
      <c r="S224" s="7"/>
      <c r="T224" s="7"/>
      <c r="U224" s="7"/>
    </row>
    <row r="225" spans="1:21" ht="15.75">
      <c r="A225" s="7"/>
      <c r="B225" s="7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9"/>
      <c r="R225" s="10"/>
      <c r="S225" s="7"/>
      <c r="T225" s="7"/>
      <c r="U225" s="7"/>
    </row>
    <row r="226" spans="1:21" ht="15.75">
      <c r="A226" s="7"/>
      <c r="B226" s="7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9"/>
      <c r="R226" s="10"/>
      <c r="S226" s="7"/>
      <c r="T226" s="7"/>
      <c r="U226" s="7"/>
    </row>
    <row r="227" spans="1:21" ht="15.75">
      <c r="A227" s="7"/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9"/>
      <c r="R227" s="10"/>
      <c r="S227" s="7"/>
      <c r="T227" s="7"/>
      <c r="U227" s="7"/>
    </row>
    <row r="228" spans="1:21" ht="15.75">
      <c r="A228" s="7"/>
      <c r="B228" s="7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9"/>
      <c r="R228" s="10"/>
      <c r="S228" s="7"/>
      <c r="T228" s="7"/>
      <c r="U228" s="7"/>
    </row>
    <row r="229" spans="1:21" ht="15.75">
      <c r="A229" s="7"/>
      <c r="B229" s="7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9"/>
      <c r="R229" s="10"/>
      <c r="S229" s="7"/>
      <c r="T229" s="7"/>
      <c r="U229" s="7"/>
    </row>
    <row r="230" spans="1:21" ht="15.75">
      <c r="A230" s="7"/>
      <c r="B230" s="7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9"/>
      <c r="R230" s="10"/>
      <c r="S230" s="7"/>
      <c r="T230" s="7"/>
      <c r="U230" s="7"/>
    </row>
    <row r="231" spans="1:21" ht="15.75">
      <c r="A231" s="7"/>
      <c r="B231" s="7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9"/>
      <c r="R231" s="10"/>
      <c r="S231" s="7"/>
      <c r="T231" s="7"/>
      <c r="U231" s="7"/>
    </row>
    <row r="232" spans="1:21" ht="15.75">
      <c r="A232" s="7"/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9"/>
      <c r="R232" s="10"/>
      <c r="S232" s="7"/>
      <c r="T232" s="7"/>
      <c r="U232" s="7"/>
    </row>
    <row r="233" spans="1:21" ht="15.75">
      <c r="A233" s="7"/>
      <c r="B233" s="7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9"/>
      <c r="R233" s="10"/>
      <c r="S233" s="7"/>
      <c r="T233" s="7"/>
      <c r="U233" s="7"/>
    </row>
    <row r="234" spans="1:21" ht="15.75">
      <c r="A234" s="7"/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9"/>
      <c r="R234" s="10"/>
      <c r="S234" s="7"/>
      <c r="T234" s="7"/>
      <c r="U234" s="7"/>
    </row>
    <row r="235" spans="1:21" ht="15.75">
      <c r="A235" s="7"/>
      <c r="B235" s="7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9"/>
      <c r="R235" s="10"/>
      <c r="S235" s="7"/>
      <c r="T235" s="7"/>
      <c r="U235" s="7"/>
    </row>
    <row r="236" spans="1:21" ht="15.75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9"/>
      <c r="R236" s="10"/>
      <c r="S236" s="7"/>
      <c r="T236" s="7"/>
      <c r="U236" s="7"/>
    </row>
    <row r="237" spans="1:21" ht="15.75">
      <c r="A237" s="7"/>
      <c r="B237" s="7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9"/>
      <c r="R237" s="10"/>
      <c r="S237" s="7"/>
      <c r="T237" s="7"/>
      <c r="U237" s="7"/>
    </row>
    <row r="238" spans="1:21" ht="15.75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9"/>
      <c r="R238" s="10"/>
      <c r="S238" s="7"/>
      <c r="T238" s="7"/>
      <c r="U238" s="7"/>
    </row>
    <row r="239" spans="1:21" ht="15.75">
      <c r="A239" s="7"/>
      <c r="B239" s="7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9"/>
      <c r="R239" s="10"/>
      <c r="S239" s="7"/>
      <c r="T239" s="7"/>
      <c r="U239" s="7"/>
    </row>
    <row r="240" spans="1:21" ht="15.75">
      <c r="A240" s="7"/>
      <c r="B240" s="7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9"/>
      <c r="R240" s="10"/>
      <c r="S240" s="7"/>
      <c r="T240" s="7"/>
      <c r="U240" s="7"/>
    </row>
    <row r="241" spans="1:21" ht="15.75">
      <c r="A241" s="7"/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9"/>
      <c r="R241" s="10"/>
      <c r="S241" s="7"/>
      <c r="T241" s="7"/>
      <c r="U241" s="7"/>
    </row>
    <row r="242" spans="1:21" ht="15.75">
      <c r="A242" s="7"/>
      <c r="B242" s="7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9"/>
      <c r="R242" s="10"/>
      <c r="S242" s="7"/>
      <c r="T242" s="7"/>
      <c r="U242" s="7"/>
    </row>
    <row r="243" spans="1:21" ht="15.75">
      <c r="A243" s="7"/>
      <c r="B243" s="7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9"/>
      <c r="R243" s="10"/>
      <c r="S243" s="7"/>
      <c r="T243" s="7"/>
      <c r="U243" s="7"/>
    </row>
    <row r="244" spans="1:21" ht="15.75">
      <c r="A244" s="7"/>
      <c r="B244" s="7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9"/>
      <c r="R244" s="10"/>
      <c r="S244" s="7"/>
      <c r="T244" s="7"/>
      <c r="U244" s="7"/>
    </row>
    <row r="245" spans="1:21" ht="15.75">
      <c r="A245" s="7"/>
      <c r="B245" s="7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9"/>
      <c r="R245" s="10"/>
      <c r="S245" s="7"/>
      <c r="T245" s="7"/>
      <c r="U245" s="7"/>
    </row>
    <row r="246" spans="1:21" ht="15.75">
      <c r="A246" s="7"/>
      <c r="B246" s="7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9"/>
      <c r="R246" s="10"/>
      <c r="S246" s="7"/>
      <c r="T246" s="7"/>
      <c r="U246" s="7"/>
    </row>
    <row r="247" spans="1:21" ht="15.75">
      <c r="A247" s="7"/>
      <c r="B247" s="7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9"/>
      <c r="R247" s="10"/>
      <c r="S247" s="7"/>
      <c r="T247" s="7"/>
      <c r="U247" s="7"/>
    </row>
    <row r="248" spans="1:21" ht="15.75">
      <c r="A248" s="7"/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9"/>
      <c r="R248" s="10"/>
      <c r="S248" s="7"/>
      <c r="T248" s="7"/>
      <c r="U248" s="7"/>
    </row>
    <row r="249" spans="1:21" ht="15.75">
      <c r="A249" s="7"/>
      <c r="B249" s="7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9"/>
      <c r="R249" s="10"/>
      <c r="S249" s="7"/>
      <c r="T249" s="7"/>
      <c r="U249" s="7"/>
    </row>
    <row r="250" spans="1:21" ht="15.75">
      <c r="A250" s="7"/>
      <c r="B250" s="7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9"/>
      <c r="R250" s="10"/>
      <c r="S250" s="7"/>
      <c r="T250" s="7"/>
      <c r="U250" s="7"/>
    </row>
    <row r="251" spans="1:21" ht="15.75">
      <c r="A251" s="7"/>
      <c r="B251" s="7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9"/>
      <c r="R251" s="10"/>
      <c r="S251" s="7"/>
      <c r="T251" s="7"/>
      <c r="U251" s="7"/>
    </row>
    <row r="252" spans="1:21" ht="15.75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"/>
      <c r="R252" s="10"/>
      <c r="S252" s="7"/>
      <c r="T252" s="7"/>
      <c r="U252" s="7"/>
    </row>
    <row r="253" spans="1:21" ht="15.75">
      <c r="A253" s="7"/>
      <c r="B253" s="7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9"/>
      <c r="R253" s="10"/>
      <c r="S253" s="7"/>
      <c r="T253" s="7"/>
      <c r="U253" s="7"/>
    </row>
    <row r="254" spans="1:21" ht="15.75">
      <c r="A254" s="7"/>
      <c r="B254" s="7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9"/>
      <c r="R254" s="10"/>
      <c r="S254" s="7"/>
      <c r="T254" s="7"/>
      <c r="U254" s="7"/>
    </row>
    <row r="255" spans="1:21" ht="15.75">
      <c r="A255" s="7"/>
      <c r="B255" s="7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9"/>
      <c r="R255" s="10"/>
      <c r="S255" s="7"/>
      <c r="T255" s="7"/>
      <c r="U255" s="7"/>
    </row>
    <row r="256" spans="1:21" ht="15.75">
      <c r="A256" s="7"/>
      <c r="B256" s="7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9"/>
      <c r="R256" s="10"/>
      <c r="S256" s="7"/>
      <c r="T256" s="7"/>
      <c r="U256" s="7"/>
    </row>
    <row r="257" spans="1:21" ht="15.75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9"/>
      <c r="R257" s="10"/>
      <c r="S257" s="7"/>
      <c r="T257" s="7"/>
      <c r="U257" s="7"/>
    </row>
    <row r="258" spans="1:21" ht="15.75">
      <c r="A258" s="7"/>
      <c r="B258" s="7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9"/>
      <c r="R258" s="10"/>
      <c r="S258" s="7"/>
      <c r="T258" s="7"/>
      <c r="U258" s="7"/>
    </row>
    <row r="259" spans="1:21" ht="15.75">
      <c r="A259" s="7"/>
      <c r="B259" s="7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9"/>
      <c r="R259" s="10"/>
      <c r="S259" s="7"/>
      <c r="T259" s="7"/>
      <c r="U259" s="7"/>
    </row>
    <row r="260" spans="1:21" ht="15.75">
      <c r="A260" s="7"/>
      <c r="B260" s="7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9"/>
      <c r="R260" s="10"/>
      <c r="S260" s="7"/>
      <c r="T260" s="7"/>
      <c r="U260" s="7"/>
    </row>
    <row r="261" spans="1:21" ht="15.75">
      <c r="A261" s="7"/>
      <c r="B261" s="7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9"/>
      <c r="R261" s="10"/>
      <c r="S261" s="7"/>
      <c r="T261" s="7"/>
      <c r="U261" s="7"/>
    </row>
    <row r="262" spans="1:21" ht="15.75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9"/>
      <c r="R262" s="10"/>
      <c r="S262" s="7"/>
      <c r="T262" s="7"/>
      <c r="U262" s="7"/>
    </row>
    <row r="263" spans="1:21" ht="15.75">
      <c r="A263" s="7"/>
      <c r="B263" s="7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9"/>
      <c r="R263" s="10"/>
      <c r="S263" s="7"/>
      <c r="T263" s="7"/>
      <c r="U263" s="7"/>
    </row>
    <row r="264" spans="1:21" ht="15.75">
      <c r="A264" s="7"/>
      <c r="B264" s="7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9"/>
      <c r="R264" s="10"/>
      <c r="S264" s="7"/>
      <c r="T264" s="7"/>
      <c r="U264" s="7"/>
    </row>
    <row r="265" spans="1:21" ht="15.75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9"/>
      <c r="R265" s="10"/>
      <c r="S265" s="7"/>
      <c r="T265" s="7"/>
      <c r="U265" s="7"/>
    </row>
    <row r="266" spans="1:21" ht="15.75">
      <c r="A266" s="7"/>
      <c r="B266" s="7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9"/>
      <c r="R266" s="10"/>
      <c r="S266" s="7"/>
      <c r="T266" s="7"/>
      <c r="U266" s="7"/>
    </row>
    <row r="267" spans="1:21" ht="15.75">
      <c r="A267" s="7"/>
      <c r="B267" s="7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9"/>
      <c r="R267" s="10"/>
      <c r="S267" s="7"/>
      <c r="T267" s="7"/>
      <c r="U267" s="7"/>
    </row>
    <row r="268" spans="20:21" ht="15.75">
      <c r="T268" s="11"/>
      <c r="U268" s="11"/>
    </row>
  </sheetData>
  <sheetProtection/>
  <mergeCells count="11">
    <mergeCell ref="A4:A9"/>
    <mergeCell ref="A10:A13"/>
    <mergeCell ref="A14:A15"/>
    <mergeCell ref="A1:R1"/>
    <mergeCell ref="A2:A3"/>
    <mergeCell ref="B2:B3"/>
    <mergeCell ref="C2:C3"/>
    <mergeCell ref="D2:O2"/>
    <mergeCell ref="P2:P3"/>
    <mergeCell ref="Q2:Q3"/>
    <mergeCell ref="R2:R3"/>
  </mergeCells>
  <printOptions/>
  <pageMargins left="0.25" right="0.25" top="0.75" bottom="0.75" header="0.3" footer="0.3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俊成 林</cp:lastModifiedBy>
  <cp:lastPrinted>2024-01-11T05:21:06Z</cp:lastPrinted>
  <dcterms:created xsi:type="dcterms:W3CDTF">2013-04-03T01:15:21Z</dcterms:created>
  <dcterms:modified xsi:type="dcterms:W3CDTF">2024-01-11T05:21:10Z</dcterms:modified>
  <cp:category/>
  <cp:version/>
  <cp:contentType/>
  <cp:contentStatus/>
</cp:coreProperties>
</file>